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737" activeTab="0"/>
  </bookViews>
  <sheets>
    <sheet name="Duoc Kon Tum" sheetId="1" r:id="rId1"/>
    <sheet name="Winsacom" sheetId="2" r:id="rId2"/>
    <sheet name="Việt Nga" sheetId="3" r:id="rId3"/>
    <sheet name="Vimedimex" sheetId="4" r:id="rId4"/>
    <sheet name="Viet Đức" sheetId="5" r:id="rId5"/>
    <sheet name="Duoc Sai Gon" sheetId="6" r:id="rId6"/>
    <sheet name="Đại Bắc-Mien Nam" sheetId="7" r:id="rId7"/>
    <sheet name="Hoàng Đức" sheetId="8" r:id="rId8"/>
    <sheet name="Nhất Anh" sheetId="9" r:id="rId9"/>
    <sheet name="Hoàn Vũ" sheetId="10" r:id="rId10"/>
    <sheet name="CPDP Minh Dan" sheetId="11" r:id="rId11"/>
    <sheet name="Nhap khau YT Thai An" sheetId="12" r:id="rId12"/>
    <sheet name="nhap khau YT gia lai" sheetId="13" r:id="rId13"/>
    <sheet name="PDOMESCO" sheetId="14" r:id="rId14"/>
    <sheet name="Pymepharco" sheetId="15" r:id="rId15"/>
    <sheet name="Gon Sa" sheetId="16" r:id="rId16"/>
    <sheet name="Tây Âu" sheetId="17" r:id="rId17"/>
    <sheet name="Viet Ha" sheetId="18" r:id="rId18"/>
    <sheet name="TW Vidipha" sheetId="19" r:id="rId19"/>
    <sheet name="TW CP1" sheetId="20" r:id="rId20"/>
    <sheet name="TW Codupha" sheetId="21" r:id="rId21"/>
    <sheet name="TBYT Ha Noi" sheetId="22" r:id="rId22"/>
    <sheet name="TV.Pharm" sheetId="23" r:id="rId23"/>
    <sheet name="Tinamyd" sheetId="24" r:id="rId24"/>
    <sheet name="Sohaco mien nam" sheetId="25" r:id="rId25"/>
    <sheet name="Ben tre" sheetId="26" r:id="rId26"/>
    <sheet name="An thiên" sheetId="27" r:id="rId27"/>
    <sheet name="Duoc Da Nang" sheetId="28" r:id="rId28"/>
    <sheet name="Duoc Binh Dinh" sheetId="29" r:id="rId29"/>
    <sheet name="Duoc Gia Lai" sheetId="30" r:id="rId30"/>
    <sheet name="Duoc Dak Lăc" sheetId="31" r:id="rId31"/>
    <sheet name="TW2" sheetId="32" r:id="rId32"/>
    <sheet name="Pha Nam" sheetId="33" r:id="rId33"/>
    <sheet name="Agimexpharm" sheetId="34" r:id="rId34"/>
  </sheets>
  <definedNames/>
  <calcPr fullCalcOnLoad="1"/>
</workbook>
</file>

<file path=xl/sharedStrings.xml><?xml version="1.0" encoding="utf-8"?>
<sst xmlns="http://schemas.openxmlformats.org/spreadsheetml/2006/main" count="6525" uniqueCount="3361">
  <si>
    <t>Hộp 1 lọ bột đông khô pha tiêm + 1 ống nước cất pha tiêm 2ml</t>
  </si>
  <si>
    <t>Thùng 1 can 10 lít dung dịch thẩm phân máu</t>
  </si>
  <si>
    <t>Thùng 1 can 10 lít dung dịch dùng cho thẩm phân máu</t>
  </si>
  <si>
    <t>Hộp 1 lọ 5ml dung dịch tiêm</t>
  </si>
  <si>
    <t>Hộp 2 vỉ x 5 viên thuốc đạn</t>
  </si>
  <si>
    <t>Hộp 12 gói x 3g thuốc bột sủi bọt</t>
  </si>
  <si>
    <t>Hộp/20 vỉ x 10 viên nén bao phim, uống</t>
  </si>
  <si>
    <t>Hộp 1 lọ x 100 viên nén, uống</t>
  </si>
  <si>
    <t>Hộp/1 tuýp 10g, kem bôi da</t>
  </si>
  <si>
    <t>Vỉ 10 viên nang</t>
  </si>
  <si>
    <t>Hộp 25 vỉ x 20 viên nén, uống</t>
  </si>
  <si>
    <t>Hộp 2 vỉ x 25 viên nén, uống</t>
  </si>
  <si>
    <t>Hộp 10 vỉ x 10 viên, hộp 6 vỉ x 10 viên, hộp 3 vỉ x 10 viên nang mềm</t>
  </si>
  <si>
    <t>Hộp 1 vỉ x 5 viên</t>
  </si>
  <si>
    <t>Hộp 1 lọ 50ml</t>
  </si>
  <si>
    <t>1 vỉ *10 viên</t>
  </si>
  <si>
    <t>Hộp 1 lọ 15ml hoặc 20ml chứa 1g bột</t>
  </si>
  <si>
    <t>Hộp 1 xylanh x 5ml</t>
  </si>
  <si>
    <t>Hộp 10 chai x 50ml</t>
  </si>
  <si>
    <t>Hộp 10 chai x 100ml</t>
  </si>
  <si>
    <t>Hộp 10 tuýp x 30g Gel</t>
  </si>
  <si>
    <t>Thùng 10 chai 250ml</t>
  </si>
  <si>
    <t>Thùng 10 chai 500ml</t>
  </si>
  <si>
    <t>Chai 100ml</t>
  </si>
  <si>
    <t>Hộp 1 chai 2,5ml</t>
  </si>
  <si>
    <t>Hộp 1 lọ x 15ml</t>
  </si>
  <si>
    <t>Hộp 6 vỉ x 10 viên</t>
  </si>
  <si>
    <t>Hộp 1 tuýp x 3,5g</t>
  </si>
  <si>
    <t>Hộp 1 tuýp 3,5g</t>
  </si>
  <si>
    <t>Hộp 1 lọ 2,5ml</t>
  </si>
  <si>
    <t>Chai 500ml; Thùng 12 chai 500ml</t>
  </si>
  <si>
    <t>Hộp 20 gói x 20ml</t>
  </si>
  <si>
    <t>Hộp 20 gói x 10ml</t>
  </si>
  <si>
    <t>Hộp 1 lọ 150 liều 50mcg</t>
  </si>
  <si>
    <t>Hộp 1 lọ 120 liều 64mcg</t>
  </si>
  <si>
    <t>Hộp 1 lọ 60 liều</t>
  </si>
  <si>
    <t>Hộp 1 lọ 10ml</t>
  </si>
  <si>
    <t>Hộp 10 Tube 10 g</t>
  </si>
  <si>
    <t>Hộp/2 vỉ x 10 viên nén</t>
  </si>
  <si>
    <t>Hộp/2 vỉ x 10 viên nang cứng</t>
  </si>
  <si>
    <t>Hộp/2 vỉ x 20 viên  nén</t>
  </si>
  <si>
    <t>Hộp/10 gói, 30 gói 1g thuốc cốm</t>
  </si>
  <si>
    <t>Hộp/10 vỉ x 25 viên  nén</t>
  </si>
  <si>
    <t>Hộp/20 gói 15g hỗn dịch</t>
  </si>
  <si>
    <t>Hộp/1 vỉ x 1 viên  nén bao phim</t>
  </si>
  <si>
    <t>Hộp/10 vỉ x 10 viên  nén bao phim</t>
  </si>
  <si>
    <t>Hộp/2 vỉ x 10 viên  nén bao phim</t>
  </si>
  <si>
    <t>Chai 90ml, dung dịch</t>
  </si>
  <si>
    <t>Hộp/2 vỉ x 10 viên  nang</t>
  </si>
  <si>
    <t>Hộp/2 vỉ x 10 viên  nén</t>
  </si>
  <si>
    <t>Hộp/2 vỉ x 14 viên  nén bao phim</t>
  </si>
  <si>
    <t>Hộp 5 lọ x 5 ml</t>
  </si>
  <si>
    <t>Hộp 5 lọ + 5 ống dung môi 2 ml</t>
  </si>
  <si>
    <t>Hộp 3 lọ + 3 ống dung môi 10 ml</t>
  </si>
  <si>
    <t>Hộp 3 vỉ x 10 viên</t>
  </si>
  <si>
    <t>Hộp 30 ống x 5 ml</t>
  </si>
  <si>
    <t>Hộp 1 chai x 30 ml</t>
  </si>
  <si>
    <t>Hộp 1 Lọ 50 viên</t>
  </si>
  <si>
    <t>Hộp 3 Vỉ x 10 viên</t>
  </si>
  <si>
    <t>Hộp 4 vỉ× 7 viên</t>
  </si>
  <si>
    <t>Hộp 10 vỉ x 10 viên nén bao phim</t>
  </si>
  <si>
    <t>Hộp 10 vỉ x 10 viên nang mềm</t>
  </si>
  <si>
    <t>Hộp 4 vỉ x 7 viên nang cứng</t>
  </si>
  <si>
    <t>Hộp 1, 10, 20, 50 gói; Dung dịch tiêm truyền</t>
  </si>
  <si>
    <t>Hộp 10 vỉ x 10 viên nang</t>
  </si>
  <si>
    <t>Hộp 1 tuýp</t>
  </si>
  <si>
    <t>Hộp 100 tuýp</t>
  </si>
  <si>
    <t>Hộp 1 bình xịt phân liều (chứa 200 liều)</t>
  </si>
  <si>
    <t>Hộp 1 bình xịt 120 liều</t>
  </si>
  <si>
    <t>Hộp 1 lọ và 1 ống nước cất pha tiêm</t>
  </si>
  <si>
    <t>Lọ 10ml</t>
  </si>
  <si>
    <t>H/4 vỉ x 7 viên, Viên nén bao phim, Uống</t>
  </si>
  <si>
    <t>H/5 ống x 20 ml, Dung dịch, Tiêm truyền</t>
  </si>
  <si>
    <t>H/3 vỉ x 10 viên, Viên nén, Uống</t>
  </si>
  <si>
    <t>H/1 chai 250ml, Dung dịch gây mê, Đường hô hấp</t>
  </si>
  <si>
    <t>H/1 lọ 100ml, Siro, Uống</t>
  </si>
  <si>
    <t>H/1 bình xịt 200 liều, Thuốc hít dạng phun sương, Dùng ngoài</t>
  </si>
  <si>
    <t>H/3 vỉ x 10 viên, Viên nén bao phim, Uống</t>
  </si>
  <si>
    <t>H/1 lọ 100ml, Bột pha hỗn dịch, Uống</t>
  </si>
  <si>
    <t>H/3 vỉ x 10 viên, Viên nang cứng, Uống</t>
  </si>
  <si>
    <t>H/2 vỉ x 10 viên, Viên nén bao phim, Uống</t>
  </si>
  <si>
    <t>Chai 200ml, Dung dịch, Tiêm truyền tĩnh mạch</t>
  </si>
  <si>
    <t>H/6 vỉ x 10 viên, Viên nén, Uống</t>
  </si>
  <si>
    <t>H/5 vỉ x 4 viên, Viên nén sủi, Uống</t>
  </si>
  <si>
    <t>H/1 chai 38g, Bột pha hỗn dịch, Uống</t>
  </si>
  <si>
    <t>H/1 túi nhôm x 10 vỉ x 10 viên, Viên nang mềm, Uống</t>
  </si>
  <si>
    <t>H/2 vỉ x 5 viên, Viên đạn, Dùng ngoài</t>
  </si>
  <si>
    <t>Chai 200ml, Dung dịch, Tiêm pha truyền tĩnh mạch</t>
  </si>
  <si>
    <t>H/6 vỉ x 10 viên, Viên nén bao phim, Uống</t>
  </si>
  <si>
    <t>H/10 vỉ x 10 viên, Viên nén bao phim tác dụng kéo dài</t>
  </si>
  <si>
    <t>H/10 ống x 10 ml, Dung dịch, Uống</t>
  </si>
  <si>
    <t>H/10 vỉ x 10 viên, Viên nén, Uống</t>
  </si>
  <si>
    <t>H/6 vỉ (vỉ nhôm-PVC) x 10 viên, Viên nang cứng, Uống</t>
  </si>
  <si>
    <t>H/10 vỉ x 10 viên, Viên nén bao phim, Uống</t>
  </si>
  <si>
    <t>H/1 chai 12ml, Dung dịch, Uống</t>
  </si>
  <si>
    <t>H/5 vỉ x 10 viên, Viên nén bao phim, Uống</t>
  </si>
  <si>
    <t>H/1 lọ 5ml, Dung dịch, Tiêm tĩnh mạch</t>
  </si>
  <si>
    <t>H/2 vỉ x 6 viên, Thuốc đạn, Dùng ngoài</t>
  </si>
  <si>
    <t>H/30</t>
  </si>
  <si>
    <t>H/5</t>
  </si>
  <si>
    <t>H/20</t>
  </si>
  <si>
    <t>H/25</t>
  </si>
  <si>
    <t>Chai 100</t>
  </si>
  <si>
    <t>H/6</t>
  </si>
  <si>
    <t>H/10</t>
  </si>
  <si>
    <t>H/1</t>
  </si>
  <si>
    <t>H/100</t>
  </si>
  <si>
    <t>H/60</t>
  </si>
  <si>
    <t>H/4</t>
  </si>
  <si>
    <t>H/16</t>
  </si>
  <si>
    <t>Hộp 10 gói x 3g thuốc bột, uống</t>
  </si>
  <si>
    <t>Hộp 10 vỉ x 10 viên bao phim, uống</t>
  </si>
  <si>
    <t>Hộp 10 vỉ 10 viên bao phim, uống</t>
  </si>
  <si>
    <t>Hộp 10 vỉ x 10 viên nén. Uống</t>
  </si>
  <si>
    <t>Hộp 10 vỉ x 8 viên bao đường, uống</t>
  </si>
  <si>
    <t>H/24 gói</t>
  </si>
  <si>
    <t>H/2 vỉ x 14 viên</t>
  </si>
  <si>
    <t>H/4 vỉ x 25 viên</t>
  </si>
  <si>
    <t>H/10 ống</t>
  </si>
  <si>
    <t>H/1 chai 60ml</t>
  </si>
  <si>
    <t>Hộp 50 lọ</t>
  </si>
  <si>
    <t>Hộp 12 gói, 24 gói x 5ml</t>
  </si>
  <si>
    <t>Hộp/10 vỉ x 10 viên</t>
  </si>
  <si>
    <t>Hộp/6 vỉ x 10 viên</t>
  </si>
  <si>
    <t>Gói 275g</t>
  </si>
  <si>
    <t>Hộp/3 vỉ x 10 viên</t>
  </si>
  <si>
    <t>H/02 vỉ/10 viên nang cứng - Uống</t>
  </si>
  <si>
    <t>H/1 vỉ/10 viên nén bao phim - Uống</t>
  </si>
  <si>
    <t>H/1 vỉ/12 viên nang cứng - Uống</t>
  </si>
  <si>
    <t>H/10 vỉ/10 viên nang cứng - Uống</t>
  </si>
  <si>
    <t>H/1 lọ bột pha tiêm - Tiêm</t>
  </si>
  <si>
    <t>H/2 vỉ/5 viên nén bao phim - Uống</t>
  </si>
  <si>
    <t>H/2vỉ/10 viên nén bao phim</t>
  </si>
  <si>
    <t>H/5 ống/4 ml dd tiêm</t>
  </si>
  <si>
    <t>H/5 vỉ/5 ống/2ml dd tiêm</t>
  </si>
  <si>
    <t>H/5 lọ bột đông khô + 5 ống dm</t>
  </si>
  <si>
    <t>H/5 vỉ/10 viên nén bao phim</t>
  </si>
  <si>
    <t>H/5 ống/5ml dd tiêm</t>
  </si>
  <si>
    <t>H/4 lọ bột đông khô pha tiêm + 4 ống dm 5ml</t>
  </si>
  <si>
    <t>H/10 vỉ/10 viên nang mềm</t>
  </si>
  <si>
    <t>H/3 vỉ/10 viên nén - Uống</t>
  </si>
  <si>
    <t>H/3 vỉ/10 viên nén bao phim phóng thích kéo dài - Uống</t>
  </si>
  <si>
    <t>H/2 vỉ/15 viên nén bao phim - Uống</t>
  </si>
  <si>
    <t>H/02 vỉ/10 viên nén - Uống</t>
  </si>
  <si>
    <t>H/03 vỉ/10 viên nén bao phim - Uống</t>
  </si>
  <si>
    <t>H/3 vỉ/10 viên nén bao phim - Uống</t>
  </si>
  <si>
    <t>Hộp 5 vỉ x 20 VNE</t>
  </si>
  <si>
    <t>Hộp 2 vỉ  x 10 VNE</t>
  </si>
  <si>
    <t>Hộp 2 vỉ, 10 vỉ x 10 VNE</t>
  </si>
  <si>
    <t>Hộp 3 vỉ, 10 vỉ x 10 VBF</t>
  </si>
  <si>
    <t>Hộp 2 vỉ x 15 viên; Hộp 4 vỉ x 15 viên</t>
  </si>
  <si>
    <t>Hộp 6 vỉ x 5 viên</t>
  </si>
  <si>
    <t>Hộp 10 ống x 10ml</t>
  </si>
  <si>
    <t>Hộp 1 vỉ, 6 vỉ x 10 viên</t>
  </si>
  <si>
    <t>Hộp 1 lọ x 30 viên</t>
  </si>
  <si>
    <t>Hộp 1 tuýp 5g</t>
  </si>
  <si>
    <t>Hộp 20 ống, 30 ống, 50 ống x 10ml</t>
  </si>
  <si>
    <t>Hộp 10 lọ x 1000 LD50/lọ</t>
  </si>
  <si>
    <t>Hộp 1 tuýp 15g</t>
  </si>
  <si>
    <t>Hộp 2 x 5 ống tiêm 10ml</t>
  </si>
  <si>
    <t>Hộp 2 vỉ x 7 viên</t>
  </si>
  <si>
    <t>Hộp 02 vỉ x 07 viên</t>
  </si>
  <si>
    <t>Hộp 1 lọ 60ml</t>
  </si>
  <si>
    <t>Hộp 20 lọ 5ml</t>
  </si>
  <si>
    <t>Hộp 10 ống 1ml</t>
  </si>
  <si>
    <t>Hộp 06 vỉ x 10 viên</t>
  </si>
  <si>
    <t>Hộp 5 ống 5ml</t>
  </si>
  <si>
    <t>Hộp 10 ống x  2ml</t>
  </si>
  <si>
    <t>Hộp 20 lọ 10ml</t>
  </si>
  <si>
    <t>Hộp 1 lọ</t>
  </si>
  <si>
    <t>Hộp 10 ống 2ml</t>
  </si>
  <si>
    <t>Hộp 3 vỉ, hộp 5 vỉ, hộp 10 vỉ x 10 viên</t>
  </si>
  <si>
    <t>Hộp 2 vỉ x 14 viên</t>
  </si>
  <si>
    <t>Hộp x 5 vỉ x 10 viên</t>
  </si>
  <si>
    <t>Hộp 1 lọ bột pha tiêm</t>
  </si>
  <si>
    <t>Hộp 2 vỉ x 5 ống</t>
  </si>
  <si>
    <t>Hộp 50 ống x 20ml</t>
  </si>
  <si>
    <t>Hộp 3 vỉ x 10 viên, hộp 6 vỉ x 10 viên</t>
  </si>
  <si>
    <t>Hộp 2 vỉ x 5 ống x 2ml</t>
  </si>
  <si>
    <t>Hộp 1 lọ 40mg</t>
  </si>
  <si>
    <t>Hộp 1 vỉ, 3 vỉ x 30 viên</t>
  </si>
  <si>
    <t>Hộp 1 chai 100ml</t>
  </si>
  <si>
    <t>Hộp 1 lọ; Hộp 10 lọ</t>
  </si>
  <si>
    <t>Hộp 12 gói x 3g; Hộp 20 gói x 3g</t>
  </si>
  <si>
    <t>Hộp 1 vỉ x 6 viên; Hộp 1 lọ x 10 viên</t>
  </si>
  <si>
    <t>hộp 5 vỉ x 4 viên; Hộp 10 vỉ x 4 viên; Hộp 25 vỉ x 4 viên</t>
  </si>
  <si>
    <t>Hộp 1 chai 15ml</t>
  </si>
  <si>
    <t>Hộp 10 gói x 1g</t>
  </si>
  <si>
    <t>Hộp 1 lọ, 10 lọ</t>
  </si>
  <si>
    <t>Hộp 5 vỉ x 14 viên</t>
  </si>
  <si>
    <t>Hộp/05 vỉ x 10 viên</t>
  </si>
  <si>
    <t>Hộp/02 vỉ x 14 viên</t>
  </si>
  <si>
    <t>Hộp/03 vỉ x 10 viên</t>
  </si>
  <si>
    <t>Hộp 1 vỉ x 10 viên</t>
  </si>
  <si>
    <t>Hộp 1 lọ 1,5ml</t>
  </si>
  <si>
    <t>Hộp 1 vỉ x 20 viên</t>
  </si>
  <si>
    <t>Hộp 2 vỉ x 15 viên + dụng cụ đặt thuốc</t>
  </si>
  <si>
    <t>Hộp 5 vỉ x 6 viên</t>
  </si>
  <si>
    <t>Hộp 1 lọ 12ml</t>
  </si>
  <si>
    <t>Hộp 10 ống x 2ml</t>
  </si>
  <si>
    <t>Hộp 4 vỉ x 7 viên</t>
  </si>
  <si>
    <t>Hộp 10 ống x 1ml</t>
  </si>
  <si>
    <t>Hộp 6 vỉ x 10 viên; Viên nén bao phim</t>
  </si>
  <si>
    <t>Hộp 3 vỉ x 10 viên; Viên nén bao phim</t>
  </si>
  <si>
    <t>Hộp 03 vỉ x 10 viên</t>
  </si>
  <si>
    <t>Hộp 2 vỉ x 10 viên; hộp 10 vỉ x 10 viên, viên nang mềm</t>
  </si>
  <si>
    <t>Hộp 3 vỉ x 10 viên nén bao phim</t>
  </si>
  <si>
    <t>Hộp 200 viên</t>
  </si>
  <si>
    <t>Hộp 1 chai 60ml</t>
  </si>
  <si>
    <t>Tuýp 20 viên</t>
  </si>
  <si>
    <t>Hộp 1 lọ dung dịch tiêm 1ml</t>
  </si>
  <si>
    <t>Hộp 3 vỉ x 10 viên; Viên nén giải phóng có kiểm soát</t>
  </si>
  <si>
    <t>Hộp 30 gói x 10g</t>
  </si>
  <si>
    <t>Hộp 1 tuýp 10 viên</t>
  </si>
  <si>
    <t>Hộp 3 vỉ x 10 viên; Viên nén dài bao phim</t>
  </si>
  <si>
    <t>Hộp 3 vỉ x 10 viên</t>
  </si>
  <si>
    <t>Hộp 24 ống x 8ml; Dung dịch uống</t>
  </si>
  <si>
    <t>Hộp 30 gói x 15g</t>
  </si>
  <si>
    <t>Hộp 12 gói x 1g</t>
  </si>
  <si>
    <t>Hộp 1 vỉ x 12 viên</t>
  </si>
  <si>
    <t>Hộp 1 vỉ x 10 viên</t>
  </si>
  <si>
    <t>Hộp 10 ống</t>
  </si>
  <si>
    <t>Hộp 5 lọ</t>
  </si>
  <si>
    <t>Hộp 1 lọ 3ml</t>
  </si>
  <si>
    <t>Hộp  /5 ống</t>
  </si>
  <si>
    <t>Hộp /60 viên</t>
  </si>
  <si>
    <t>Điện thoại</t>
  </si>
  <si>
    <t>Fax</t>
  </si>
  <si>
    <t>Tổng thành tiền :</t>
  </si>
  <si>
    <t>HD</t>
  </si>
  <si>
    <t>02602.240.269</t>
  </si>
  <si>
    <t>02603.869.366</t>
  </si>
  <si>
    <t>0935598694</t>
  </si>
  <si>
    <t>0236 3849643</t>
  </si>
  <si>
    <t>02563629545</t>
  </si>
  <si>
    <t>02563846846</t>
  </si>
  <si>
    <t>02623952492</t>
  </si>
  <si>
    <t>02623858805</t>
  </si>
  <si>
    <t>0269.3.824.192 - 0919.940.192</t>
  </si>
  <si>
    <t>1800.5555.58 – 08. 39102650 - 08. 38323009</t>
  </si>
  <si>
    <t>08. 39102652 - 08. 38323012</t>
  </si>
  <si>
    <t>028 62651638</t>
  </si>
  <si>
    <t>028 38634109</t>
  </si>
  <si>
    <t>985352247</t>
  </si>
  <si>
    <t>2363797698</t>
  </si>
  <si>
    <t>028 38734680</t>
  </si>
  <si>
    <t>028 38734685</t>
  </si>
  <si>
    <t>(028) 3622 0205 (215) or 090 433 2824</t>
  </si>
  <si>
    <t>028 3868 1911</t>
  </si>
  <si>
    <t xml:space="preserve">(024) 37735403     </t>
  </si>
  <si>
    <t>(024) 37736532</t>
  </si>
  <si>
    <t>028 3960 7895</t>
  </si>
  <si>
    <t>028 3960 7873</t>
  </si>
  <si>
    <t>02837700707</t>
  </si>
  <si>
    <t>02837700808</t>
  </si>
  <si>
    <t>0294.855.372</t>
  </si>
  <si>
    <t>028 3815 9870</t>
  </si>
  <si>
    <t>028 3815 9871</t>
  </si>
  <si>
    <t>02623843446</t>
  </si>
  <si>
    <t>02623843447</t>
  </si>
  <si>
    <t>2838669590</t>
  </si>
  <si>
    <t>2838685713</t>
  </si>
  <si>
    <t>028-38441988</t>
  </si>
  <si>
    <t>028-39916791</t>
  </si>
  <si>
    <t>028.39703695</t>
  </si>
  <si>
    <t>028.62649363</t>
  </si>
  <si>
    <t>028 38660561</t>
  </si>
  <si>
    <t>028 38660563</t>
  </si>
  <si>
    <t xml:space="preserve">(028) 3850 6868              </t>
  </si>
  <si>
    <t>(028) 3852 3989</t>
  </si>
  <si>
    <t>0257 3828938</t>
  </si>
  <si>
    <t>0257 3893968</t>
  </si>
  <si>
    <t xml:space="preserve">0258 6254 111  </t>
  </si>
  <si>
    <t>0258 6253 000</t>
  </si>
  <si>
    <t>2693 719 657</t>
  </si>
  <si>
    <t>02693 823 597</t>
  </si>
  <si>
    <t>0243.5372453/0913.572.047</t>
  </si>
  <si>
    <t>0228.3671086</t>
  </si>
  <si>
    <t>0228.3671113</t>
  </si>
  <si>
    <t>0262.3954337</t>
  </si>
  <si>
    <t>0262.3954336</t>
  </si>
  <si>
    <t>0283. 9917295</t>
  </si>
  <si>
    <t>0283.9917297</t>
  </si>
  <si>
    <t>028.3929.3777  Ext: 300</t>
  </si>
  <si>
    <t>028.3929.5777</t>
  </si>
  <si>
    <t>028.6264 6868 - 6265 0738</t>
  </si>
  <si>
    <t>028.6264 7375</t>
  </si>
  <si>
    <t xml:space="preserve">18002033; 71079879; </t>
  </si>
  <si>
    <t xml:space="preserve">(028)3826 1636 </t>
  </si>
  <si>
    <t>028 3849 2288</t>
  </si>
  <si>
    <t>028 3849 3218</t>
  </si>
  <si>
    <t>0283.925.1945</t>
  </si>
  <si>
    <t>0283.925.1954</t>
  </si>
  <si>
    <t>02839492297</t>
  </si>
  <si>
    <t>dongtuyet65@gmail.com</t>
  </si>
  <si>
    <t>Số lượng</t>
  </si>
  <si>
    <t>Thành tiền (đồng)</t>
  </si>
  <si>
    <t xml:space="preserve"> Liên danh công ty cổ phần dược, vật tư y tế Kon Tum - Công ty cổ phần dược phẩm TIPHARCO</t>
  </si>
  <si>
    <t>500mg + 5mg + 5mg</t>
  </si>
  <si>
    <t>4% - 500ml</t>
  </si>
  <si>
    <t>60mg</t>
  </si>
  <si>
    <t>10mg/ml</t>
  </si>
  <si>
    <t>500ml</t>
  </si>
  <si>
    <t>2.5mg/2,5 ml</t>
  </si>
  <si>
    <t>2mg/5ml,chai 100ml</t>
  </si>
  <si>
    <t>50mg + 250mcg</t>
  </si>
  <si>
    <t>5g</t>
  </si>
  <si>
    <t>1,5 M.U</t>
  </si>
  <si>
    <t>750.000UI + 125mg</t>
  </si>
  <si>
    <t>0,1%/10g</t>
  </si>
  <si>
    <t>0,5mg/ml - 1ml</t>
  </si>
  <si>
    <t>15mg + 5mg /5ml</t>
  </si>
  <si>
    <t>150mg</t>
  </si>
  <si>
    <t>250mg/5ml</t>
  </si>
  <si>
    <t>20mg + 25mg</t>
  </si>
  <si>
    <t>100mg/ml</t>
  </si>
  <si>
    <t>125mg + 125mg + 500mcg</t>
  </si>
  <si>
    <t>100mg/5ml</t>
  </si>
  <si>
    <t>500mg + 62,5mg</t>
  </si>
  <si>
    <t>250 mg</t>
  </si>
  <si>
    <t>30mg/3ml</t>
  </si>
  <si>
    <t>250mg/2ml</t>
  </si>
  <si>
    <t>15mg/1,5ml</t>
  </si>
  <si>
    <t>500mg+65.000IU+ 100.000IU</t>
  </si>
  <si>
    <t>5mg/ml</t>
  </si>
  <si>
    <t>200mcg</t>
  </si>
  <si>
    <t>0,5%+0,1%</t>
  </si>
  <si>
    <t>1mg/ml - 5ml</t>
  </si>
  <si>
    <t>10mg/ml - 20ml</t>
  </si>
  <si>
    <t>0,3% - 10ml</t>
  </si>
  <si>
    <t>150mg/3ml</t>
  </si>
  <si>
    <t>24mg</t>
  </si>
  <si>
    <t>14mg; 300mg; 300mg</t>
  </si>
  <si>
    <t>215,2mg/ml - 5ml</t>
  </si>
  <si>
    <t>215,2mg/ml - 10ml</t>
  </si>
  <si>
    <t>100mcg (0,1mg)</t>
  </si>
  <si>
    <t>40mg/0,4ml</t>
  </si>
  <si>
    <t>100UI/ml, 10ml</t>
  </si>
  <si>
    <t>10g/15ml</t>
  </si>
  <si>
    <t>0,456g + 0,426g</t>
  </si>
  <si>
    <t>10mg/10ml</t>
  </si>
  <si>
    <t>0,5% - Lọ 15ml</t>
  </si>
  <si>
    <t>100mcg</t>
  </si>
  <si>
    <t>0.3% - 5ml</t>
  </si>
  <si>
    <t>0.5g</t>
  </si>
  <si>
    <t>8mg/4ml</t>
  </si>
  <si>
    <t>2g</t>
  </si>
  <si>
    <t>3.000.000UI</t>
  </si>
  <si>
    <t>750mg</t>
  </si>
  <si>
    <t>5000 UI</t>
  </si>
  <si>
    <t>20%,11g</t>
  </si>
  <si>
    <t>456mg + 426 mg</t>
  </si>
  <si>
    <t>150mg /15ml</t>
  </si>
  <si>
    <t>20mg / 0,5ml</t>
  </si>
  <si>
    <t>50 mg</t>
  </si>
  <si>
    <t>500mg/10ml</t>
  </si>
  <si>
    <t>0,3% - 5ml</t>
  </si>
  <si>
    <t>10mg/5ml</t>
  </si>
  <si>
    <t>10 mủ 8 CFU</t>
  </si>
  <si>
    <t>5mg/ml - 5ml</t>
  </si>
  <si>
    <t>50mg/2ml</t>
  </si>
  <si>
    <t>30.5g, 66g</t>
  </si>
  <si>
    <t>161g, 5.5g, 9.7g, 3.7g, 8.8g</t>
  </si>
  <si>
    <t>30mg/5ml</t>
  </si>
  <si>
    <t>325mg</t>
  </si>
  <si>
    <t>81mg</t>
  </si>
  <si>
    <t>0,05% - 10g</t>
  </si>
  <si>
    <t>400mg + 80mg</t>
  </si>
  <si>
    <t>1% - 5ml</t>
  </si>
  <si>
    <t>50mg/50ml</t>
  </si>
  <si>
    <t>Xyranh đóng sẵn 5ml (1ml/604.72mg gadobutrol)</t>
  </si>
  <si>
    <t>623.40mg/ml, 50ml</t>
  </si>
  <si>
    <t>623.40mg/ml, 100ml</t>
  </si>
  <si>
    <t>0.02, 30g</t>
  </si>
  <si>
    <t>20% - 100ml</t>
  </si>
  <si>
    <t>0,2%</t>
  </si>
  <si>
    <t>2% - 15ml</t>
  </si>
  <si>
    <t>0,5% - 5ml</t>
  </si>
  <si>
    <t>0,3%</t>
  </si>
  <si>
    <t>0,3 % + 0,1%</t>
  </si>
  <si>
    <t>0,004% lọ 2,5ml(Bak free)</t>
  </si>
  <si>
    <t>3g/20ml</t>
  </si>
  <si>
    <t>800,4mg; 400mg; 80mg</t>
  </si>
  <si>
    <t>50mcg / liều xịt, chai 150 liều</t>
  </si>
  <si>
    <t>64mcg / liều xịt, chai 120 liều</t>
  </si>
  <si>
    <t>50mcg/liều xịt, chai 60 liều</t>
  </si>
  <si>
    <t>0,3% (30mg/10ml)</t>
  </si>
  <si>
    <t>35mg +  100.000IU + 10mg / 10ml</t>
  </si>
  <si>
    <t>(5g, 072g)-10g</t>
  </si>
  <si>
    <t>1mg</t>
  </si>
  <si>
    <t>2.5mg + 50mg</t>
  </si>
  <si>
    <t>4,596g+2,668g+0,266g</t>
  </si>
  <si>
    <t>10% - 90ml</t>
  </si>
  <si>
    <t>800mg + 160mg</t>
  </si>
  <si>
    <t>160mg + 12.5mg</t>
  </si>
  <si>
    <t>100mg / 5ml</t>
  </si>
  <si>
    <t>40mg/ml</t>
  </si>
  <si>
    <t>(1.5mg + 66.5mg)/5ml</t>
  </si>
  <si>
    <t>30mg/30ml</t>
  </si>
  <si>
    <t>10 mg</t>
  </si>
  <si>
    <t>5mg + 10mg</t>
  </si>
  <si>
    <t>0,25mg</t>
  </si>
  <si>
    <t>5.000UI; 500UI</t>
  </si>
  <si>
    <t>1g /100ml</t>
  </si>
  <si>
    <t>150mg/5g</t>
  </si>
  <si>
    <t>0.064% ; 30g</t>
  </si>
  <si>
    <t>0,05% - 30g</t>
  </si>
  <si>
    <t>0.02, 10g</t>
  </si>
  <si>
    <t>1% - 5g</t>
  </si>
  <si>
    <t>16mg</t>
  </si>
  <si>
    <t>100mcg/liều-200 liều</t>
  </si>
  <si>
    <t>(100mcg + 6mcg) /120 liều</t>
  </si>
  <si>
    <t>250mg - 20ml</t>
  </si>
  <si>
    <t>(30mg/5ml) x 100ml</t>
  </si>
  <si>
    <t>200 liều × 50mcg</t>
  </si>
  <si>
    <t>5mg + 6.25mg</t>
  </si>
  <si>
    <t>(40mg/5ml) x 100ml</t>
  </si>
  <si>
    <t>160mg+12.5mg</t>
  </si>
  <si>
    <t>10% - 200ml</t>
  </si>
  <si>
    <t>125mg/ 5ml, 50ml</t>
  </si>
  <si>
    <t>7.2%/200ml</t>
  </si>
  <si>
    <t>8%/200ml</t>
  </si>
  <si>
    <t>140mg +158mg</t>
  </si>
  <si>
    <t>100mg Fe ion + 1mg</t>
  </si>
  <si>
    <t>175mg + 175mg + 125mcg</t>
  </si>
  <si>
    <t>12000UI/ml - 12ml</t>
  </si>
  <si>
    <t>0,075mg/1,5ml</t>
  </si>
  <si>
    <t>0,5% - 4ml</t>
  </si>
  <si>
    <t>5000UI/ml, 5ml</t>
  </si>
  <si>
    <t>2.5mg</t>
  </si>
  <si>
    <t>100mg/2ml</t>
  </si>
  <si>
    <t>30mg/ml</t>
  </si>
  <si>
    <t>325mg + 37.5mg</t>
  </si>
  <si>
    <t>0,3922g + 0,6g + 0,06g</t>
  </si>
  <si>
    <t>1g + 0,5g</t>
  </si>
  <si>
    <t>2g + 1g</t>
  </si>
  <si>
    <t>0,75mg + 7.5mg</t>
  </si>
  <si>
    <t>3mg</t>
  </si>
  <si>
    <t>0.5mg</t>
  </si>
  <si>
    <t>6mg</t>
  </si>
  <si>
    <t>500mg+2mg+10mg</t>
  </si>
  <si>
    <t>500.000UI</t>
  </si>
  <si>
    <t>80mg/2ml</t>
  </si>
  <si>
    <t>1200mg+3,96mg+30mg</t>
  </si>
  <si>
    <t>1g+0.5g</t>
  </si>
  <si>
    <t>100mg +30mg + 100mg</t>
  </si>
  <si>
    <t>275g</t>
  </si>
  <si>
    <t>1g/4ml</t>
  </si>
  <si>
    <t>40mg - 2ml</t>
  </si>
  <si>
    <t>400mg/5ml</t>
  </si>
  <si>
    <t>50mg + 250mg + 5000mcg</t>
  </si>
  <si>
    <t>400UI</t>
  </si>
  <si>
    <t>187,8mg</t>
  </si>
  <si>
    <t>450mg + 50mg</t>
  </si>
  <si>
    <t>1,5mg+5mg</t>
  </si>
  <si>
    <t>50mg/10ml</t>
  </si>
  <si>
    <t>50mg + 12,5mg</t>
  </si>
  <si>
    <t>5mg;5mg</t>
  </si>
  <si>
    <t>5mg;1,25mg;5mg</t>
  </si>
  <si>
    <t>0.05, 5g</t>
  </si>
  <si>
    <t>1ml</t>
  </si>
  <si>
    <t>(0,064% + 3%)/ 15g</t>
  </si>
  <si>
    <t>500mg +62.5mg</t>
  </si>
  <si>
    <t>1 triệu đơn vị</t>
  </si>
  <si>
    <t>125mg/ 5ml, lọ 60ml</t>
  </si>
  <si>
    <t>4mg/ml</t>
  </si>
  <si>
    <t>20mg/2ml</t>
  </si>
  <si>
    <t>0,05%; 5ml</t>
  </si>
  <si>
    <t>2g + 0,25g</t>
  </si>
  <si>
    <t>3g + 0,375g</t>
  </si>
  <si>
    <t>0,5%</t>
  </si>
  <si>
    <t>500mg/2ml</t>
  </si>
  <si>
    <t>2,5mg</t>
  </si>
  <si>
    <t>1g + 1g</t>
  </si>
  <si>
    <t>(40mg+400mg+20mg) / 20ml</t>
  </si>
  <si>
    <t>10mg/2ml</t>
  </si>
  <si>
    <t>10mg/5ml - 100ml</t>
  </si>
  <si>
    <t>2g+0.25g</t>
  </si>
  <si>
    <t>100mg + 200mg</t>
  </si>
  <si>
    <t>500mg + 10mg</t>
  </si>
  <si>
    <t>200mg/5ml - 15ml</t>
  </si>
  <si>
    <t>250mg + 25mg</t>
  </si>
  <si>
    <t>160mg+25mg</t>
  </si>
  <si>
    <t>150mg+12.5mg</t>
  </si>
  <si>
    <t>120mg/1,5ml</t>
  </si>
  <si>
    <t>2.5mg/ml</t>
  </si>
  <si>
    <t>90mg</t>
  </si>
  <si>
    <t>50mcg/ml - 2ml</t>
  </si>
  <si>
    <t>16mg + 12,5mg</t>
  </si>
  <si>
    <t>10mg + 10mg</t>
  </si>
  <si>
    <t>100mg + 100mg + 150mcg</t>
  </si>
  <si>
    <t>525mg</t>
  </si>
  <si>
    <t>4000UI/1ml</t>
  </si>
  <si>
    <t>800mg + 800mg +  100mg</t>
  </si>
  <si>
    <t>940mg+ 10mg</t>
  </si>
  <si>
    <t>1,5g</t>
  </si>
  <si>
    <t>25mg/2,5ml</t>
  </si>
  <si>
    <t>1.000.000IU</t>
  </si>
  <si>
    <t>1.500.000UI</t>
  </si>
  <si>
    <t>Đơn vị</t>
  </si>
  <si>
    <t>Túi (2 ngăn)</t>
  </si>
  <si>
    <t>viên</t>
  </si>
  <si>
    <t>Chai/lọ/ống/túi</t>
  </si>
  <si>
    <t>tuýp</t>
  </si>
  <si>
    <t>gói</t>
  </si>
  <si>
    <t>lọ</t>
  </si>
  <si>
    <t>tube</t>
  </si>
  <si>
    <t>ống</t>
  </si>
  <si>
    <t>chai</t>
  </si>
  <si>
    <t>gói/ống</t>
  </si>
  <si>
    <t>miếng</t>
  </si>
  <si>
    <t>bơm tiêm</t>
  </si>
  <si>
    <t>can 10 lít</t>
  </si>
  <si>
    <t>Tuyp</t>
  </si>
  <si>
    <t>Uống</t>
  </si>
  <si>
    <t>gói/lọ</t>
  </si>
  <si>
    <t>Nước SX</t>
  </si>
  <si>
    <t>Thụy sỹ</t>
  </si>
  <si>
    <t>Cyprus</t>
  </si>
  <si>
    <t>Slovenia</t>
  </si>
  <si>
    <t>Romania</t>
  </si>
  <si>
    <t>Đức</t>
  </si>
  <si>
    <t>Poland</t>
  </si>
  <si>
    <t>Italy</t>
  </si>
  <si>
    <t>Pháp</t>
  </si>
  <si>
    <t>Germany</t>
  </si>
  <si>
    <t>Mỹ</t>
  </si>
  <si>
    <t>Ba Lan</t>
  </si>
  <si>
    <t>Tây Ban Nha</t>
  </si>
  <si>
    <t>Austria</t>
  </si>
  <si>
    <t>Korea</t>
  </si>
  <si>
    <t>Ukraine</t>
  </si>
  <si>
    <t>Việt Nam</t>
  </si>
  <si>
    <t>Malaysia</t>
  </si>
  <si>
    <t>India</t>
  </si>
  <si>
    <t>Ấn Độ</t>
  </si>
  <si>
    <t>Hungary</t>
  </si>
  <si>
    <t>Pakistan</t>
  </si>
  <si>
    <t xml:space="preserve"> Austria</t>
  </si>
  <si>
    <t>Thụy Sĩ</t>
  </si>
  <si>
    <t>Ý</t>
  </si>
  <si>
    <t>Nhật</t>
  </si>
  <si>
    <t>Hà Lan</t>
  </si>
  <si>
    <t>Bỉ</t>
  </si>
  <si>
    <t>Bulgaria</t>
  </si>
  <si>
    <t>Indonesia</t>
  </si>
  <si>
    <t xml:space="preserve"> Việt Nam</t>
  </si>
  <si>
    <t>Úc</t>
  </si>
  <si>
    <t>Thụy Điển</t>
  </si>
  <si>
    <t>Áo</t>
  </si>
  <si>
    <t>Bỉ</t>
  </si>
  <si>
    <t>Hàn Quốc</t>
  </si>
  <si>
    <t>Greece</t>
  </si>
  <si>
    <t xml:space="preserve"> Spain</t>
  </si>
  <si>
    <t xml:space="preserve"> Germany</t>
  </si>
  <si>
    <t xml:space="preserve"> Romania</t>
  </si>
  <si>
    <t xml:space="preserve"> USA</t>
  </si>
  <si>
    <t xml:space="preserve"> Poland</t>
  </si>
  <si>
    <t xml:space="preserve"> India</t>
  </si>
  <si>
    <t>Spain</t>
  </si>
  <si>
    <t>Canada</t>
  </si>
  <si>
    <t>Italia</t>
  </si>
  <si>
    <t>Romani</t>
  </si>
  <si>
    <t>China</t>
  </si>
  <si>
    <t>France</t>
  </si>
  <si>
    <t>Norway</t>
  </si>
  <si>
    <t>Portugal</t>
  </si>
  <si>
    <t>Ireland</t>
  </si>
  <si>
    <t>Japan</t>
  </si>
  <si>
    <t>Czech Republic</t>
  </si>
  <si>
    <t>Cộng hòa Séc</t>
  </si>
  <si>
    <t>Litva</t>
  </si>
  <si>
    <t>Bangladesh</t>
  </si>
  <si>
    <t xml:space="preserve"> Ấn Độ</t>
  </si>
  <si>
    <t>Hãng SX</t>
  </si>
  <si>
    <t>B.Braun Medical AG</t>
  </si>
  <si>
    <t>Medochemie Ltd - Factory B</t>
  </si>
  <si>
    <t>Lek Pharmaceuticals d.d,</t>
  </si>
  <si>
    <t>Remedica Ltd</t>
  </si>
  <si>
    <t>S.C.Arena Group S.A</t>
  </si>
  <si>
    <t>KRKA, D.D., Novo Mesto</t>
  </si>
  <si>
    <t>Medochemie Ltd - Factory C</t>
  </si>
  <si>
    <t>B.Braun Melsungen AG</t>
  </si>
  <si>
    <t>Polfarmex S.A</t>
  </si>
  <si>
    <t>Lisapharma S.p.A</t>
  </si>
  <si>
    <t>Beaufour Ipsen Industrie - Pháp</t>
  </si>
  <si>
    <t>Denk Pharma GmbH &amp; Co. Kg</t>
  </si>
  <si>
    <t>Pharmaceutical Works Polpharma S.A</t>
  </si>
  <si>
    <t>C.B Fleet Company Inc</t>
  </si>
  <si>
    <t>Laboratorio Reig Jofre, S.A.,</t>
  </si>
  <si>
    <t>Fresenius Kabi Austria GmbH</t>
  </si>
  <si>
    <t>Medochemie Ltd.</t>
  </si>
  <si>
    <t>Kyongbo Pharmaceutical CO., LTD-Korea</t>
  </si>
  <si>
    <t>Farmak JSC</t>
  </si>
  <si>
    <t>SaVipharm-VN</t>
  </si>
  <si>
    <t>B.Braun Medical Industries Sdn. Bhd</t>
  </si>
  <si>
    <t>Ipca Laboratories Limited</t>
  </si>
  <si>
    <t>Emcure Pharmaceuticals Ltd.</t>
  </si>
  <si>
    <t>Macleods Pharmaceuticals Ltd</t>
  </si>
  <si>
    <t>Fresenius Kabi Bidiphar</t>
  </si>
  <si>
    <t>Amanta Healthcare Limited</t>
  </si>
  <si>
    <t>Aculife Healthcare Private Limited</t>
  </si>
  <si>
    <t>USV Ltd</t>
  </si>
  <si>
    <t>Pharmedic-VN</t>
  </si>
  <si>
    <t>Trường Thọ - VN</t>
  </si>
  <si>
    <t>Fresenius Kabi Việt Nam</t>
  </si>
  <si>
    <t>Hậu Giang-VN</t>
  </si>
  <si>
    <t>Dược phẩm 3/2-VN</t>
  </si>
  <si>
    <t>Savipharm-VN</t>
  </si>
  <si>
    <t>Khánh Hòa-VN</t>
  </si>
  <si>
    <t>Danapha-VN</t>
  </si>
  <si>
    <t>Tipharco-VN</t>
  </si>
  <si>
    <t>Danapha -VN</t>
  </si>
  <si>
    <t>Hải Dương-VN</t>
  </si>
  <si>
    <t>Bidiphar-VN</t>
  </si>
  <si>
    <t>Hasan Dermapharm - VN</t>
  </si>
  <si>
    <t>Mekophar-VN</t>
  </si>
  <si>
    <t>Quảng Bình-VN</t>
  </si>
  <si>
    <t>Hasan Dermapharm-VN</t>
  </si>
  <si>
    <t>Hà Tĩnh-VN</t>
  </si>
  <si>
    <t>Vinphaco-VN</t>
  </si>
  <si>
    <t>Dược phẩm Trung ương 2 -VN</t>
  </si>
  <si>
    <t>Đồng Nai-VN</t>
  </si>
  <si>
    <t>LD Meyer-BPC</t>
  </si>
  <si>
    <t>CPC1 Hà Nội - Việt Nam</t>
  </si>
  <si>
    <t>NIC-VN</t>
  </si>
  <si>
    <t>Medipharco Tenamyd -VN</t>
  </si>
  <si>
    <t>Hóa dược Việt Nam</t>
  </si>
  <si>
    <t>BV Pharma-VN</t>
  </si>
  <si>
    <t>CPC1 Hà Nội -VN</t>
  </si>
  <si>
    <t>Trung Ương 1 Pharbaco-VN</t>
  </si>
  <si>
    <t>An Thiên-VN</t>
  </si>
  <si>
    <t>LD Hasan Dermapharm-VN</t>
  </si>
  <si>
    <t>HasanDermapharm</t>
  </si>
  <si>
    <t>Hasan Dermapharm</t>
  </si>
  <si>
    <t>SPM-VN</t>
  </si>
  <si>
    <t>Thanh Hóa -VN</t>
  </si>
  <si>
    <t>Trung Ương 2-VN</t>
  </si>
  <si>
    <t>Hải Dương - VN</t>
  </si>
  <si>
    <t>OPC-VN</t>
  </si>
  <si>
    <t>Phương Đông-VN</t>
  </si>
  <si>
    <t>MTV 120 Armephaco-VN</t>
  </si>
  <si>
    <t>Shinpoong Daewoo-VN</t>
  </si>
  <si>
    <t>Mediplantex-VN</t>
  </si>
  <si>
    <t>OPV-VN</t>
  </si>
  <si>
    <t>Medisun-VN</t>
  </si>
  <si>
    <t>Hà Tây-VN</t>
  </si>
  <si>
    <t>Nghệ An-VN</t>
  </si>
  <si>
    <t>Egis Pharmaceuticals Private  limited-Hungari</t>
  </si>
  <si>
    <t>Đông Nam -VN</t>
  </si>
  <si>
    <t>Pharbaco-VN</t>
  </si>
  <si>
    <t>Jeil Pharmaceutical-Korea</t>
  </si>
  <si>
    <t>Pulse Pharmaceuticals-India</t>
  </si>
  <si>
    <t>Aculife Healthcare Private Limited-India</t>
  </si>
  <si>
    <t>M/s Samrudh Pharmaceutical Pvt-India</t>
  </si>
  <si>
    <t>Atco Laboratories Ltd-Pakistan</t>
  </si>
  <si>
    <t>Sanofi Winthrop Industrie</t>
  </si>
  <si>
    <t>Boehringer Ingelheim Pharma GmbH &amp; Co. KG</t>
  </si>
  <si>
    <t>Mylan Laboratories SAS</t>
  </si>
  <si>
    <t>Beaufour Ipsen Industrie</t>
  </si>
  <si>
    <t>Cơ sở xuất xưởng: EVER NEURO PHARMA GmbH</t>
  </si>
  <si>
    <t>Baxter Oncology GmbH</t>
  </si>
  <si>
    <t>Ferring International Center S.A.</t>
  </si>
  <si>
    <t>Italfarmaco, S.p.A.</t>
  </si>
  <si>
    <t>Bushu Pharmaceuticals Ltd. Misato Factory</t>
  </si>
  <si>
    <t>Novo Nordisk Production S.A.S</t>
  </si>
  <si>
    <t>Baxter Healthcare Corporation</t>
  </si>
  <si>
    <t>Mylan EPD G.K.</t>
  </si>
  <si>
    <t>Abbott Biologicals B.V</t>
  </si>
  <si>
    <t>N.V. Organon</t>
  </si>
  <si>
    <t>Pharmatis</t>
  </si>
  <si>
    <t>Laboratoire Aguettant</t>
  </si>
  <si>
    <t>UPSA SAS</t>
  </si>
  <si>
    <t>Alcon Research, Ltd.</t>
  </si>
  <si>
    <t>SA Alcon-Couvreur NV</t>
  </si>
  <si>
    <t>Laboratorio Aldo Union, S.A</t>
  </si>
  <si>
    <t>Balkanpharma Razgrad AD</t>
  </si>
  <si>
    <t>Pierre Fabre Medicament production</t>
  </si>
  <si>
    <t>Kyongbo Pharmaceutical Co., Ltd</t>
  </si>
  <si>
    <t>PT. Novell Pharmaceutical Laboratories</t>
  </si>
  <si>
    <t>Công ty Cổ phần Dược phẩm trung ương I - Pharbaco</t>
  </si>
  <si>
    <t>Công ty TNHH MTV 120 Armephaco</t>
  </si>
  <si>
    <t>Công ty Cổ phần dược phẩm Trung ương I - Pharbaco</t>
  </si>
  <si>
    <t>Agimexpharm</t>
  </si>
  <si>
    <t>Cty CPDP Hà Tây</t>
  </si>
  <si>
    <t>CTCP Dược - VTYT Thái Bình</t>
  </si>
  <si>
    <t>Công ty CP SPM</t>
  </si>
  <si>
    <t>Công ty cổ phần Dược-VTYT Hải Dương</t>
  </si>
  <si>
    <t>Công ty cổ phần dược phẩm Khánh Hòa</t>
  </si>
  <si>
    <t>Hospira Australia Pty Ltd</t>
  </si>
  <si>
    <t>Pfizer Australia Pty Ltd</t>
  </si>
  <si>
    <t>Laboratoires Merck Sharp &amp; Dohme - Chibret</t>
  </si>
  <si>
    <t>Bayer Pharma AG</t>
  </si>
  <si>
    <t>Recipharm Karlskoga AB</t>
  </si>
  <si>
    <t>s.a Alcon Couvreur NV</t>
  </si>
  <si>
    <t>Alcon Cusi, S.A</t>
  </si>
  <si>
    <t>S.A. Alcon-Couvreur N.V</t>
  </si>
  <si>
    <t>Merck KGaA</t>
  </si>
  <si>
    <t>Công ty CP Fresenius Kabi Việt Nam</t>
  </si>
  <si>
    <t>Daewoong Pharmaceutical Co., Ltd</t>
  </si>
  <si>
    <t>CTY CP TẬP ĐOÀN  MERAP</t>
  </si>
  <si>
    <t>Gedeon Richter Plc.</t>
  </si>
  <si>
    <t>Industria Quimica Y Farmaceutica VIR, S.A</t>
  </si>
  <si>
    <t>Công ty CPDP Medisun</t>
  </si>
  <si>
    <t>Uni-Pharma Kleon Tsetis Pharmaceutical Laboratories S.A.</t>
  </si>
  <si>
    <t>Medopharm</t>
  </si>
  <si>
    <t>Tenamyd Pharma (EU-GMP)</t>
  </si>
  <si>
    <t>Medipharco Tenamyd BR s.r.l</t>
  </si>
  <si>
    <t>Công ty cổ phần dược vật tư y tế Hải Dương</t>
  </si>
  <si>
    <t>Công ty TNHH một thành viên dược phẩm và sinh học y tế</t>
  </si>
  <si>
    <t>Cadila Healthcare Ltd.</t>
  </si>
  <si>
    <t>Bharat Serums And Vaccines Ltd</t>
  </si>
  <si>
    <t>Synthon Hispania, SL</t>
  </si>
  <si>
    <t>Siegfried Hameln GmbH</t>
  </si>
  <si>
    <t>S.C. Arena Group S.A</t>
  </si>
  <si>
    <t>Piramal Critical Care, Inc</t>
  </si>
  <si>
    <t>Gracure Pharmaceuticals Ltd</t>
  </si>
  <si>
    <t>Glenmark Pharmaceuticals Ltd</t>
  </si>
  <si>
    <t>Công ty cổ phần dược phẩm Sa Vi (SaViPharm)</t>
  </si>
  <si>
    <t>Aurobindo Pharma Ltd</t>
  </si>
  <si>
    <t>Hetero Labs Limited</t>
  </si>
  <si>
    <t>Mepro Pharmaceuticals Pvt. Ltd - Unit II</t>
  </si>
  <si>
    <t>Công ty cổ phần Otsuka OPV</t>
  </si>
  <si>
    <t>Công ty cổ phần dược phẩm Hà Tây</t>
  </si>
  <si>
    <t>Công ty cổ phần Dược - TTBYT Bình Định</t>
  </si>
  <si>
    <t>Công ty cổ phần hóa - dược phẩm Mekophar</t>
  </si>
  <si>
    <t>Công ty cổ phần Korea United Pharm. Int I</t>
  </si>
  <si>
    <t>Công ty cổ phần dược phẩm Sao Kim</t>
  </si>
  <si>
    <t>Công ty Cổ phần dược phẩm Otsuka Việt Nam</t>
  </si>
  <si>
    <t>Chi nhánh Công ty TNHH LD Stada - Việt Nam</t>
  </si>
  <si>
    <t>Công ty cổ phần dược phẩm 2/9 TP HCM</t>
  </si>
  <si>
    <t>Công ty cổ phần dược phẩm OPV</t>
  </si>
  <si>
    <t>Công ty cổ phần dược phẩm Me Di Sun</t>
  </si>
  <si>
    <t>Cadila Pharmaceuticals Limited</t>
  </si>
  <si>
    <t>Công ty cổ phần Dược - TTBYT Bình Định - Việt Nam</t>
  </si>
  <si>
    <t>Pharmathen</t>
  </si>
  <si>
    <t>Warsaw</t>
  </si>
  <si>
    <t>Laboratorios Lesvi</t>
  </si>
  <si>
    <t>One Pharma</t>
  </si>
  <si>
    <t>Laboratorios Normon</t>
  </si>
  <si>
    <t>Polpharma</t>
  </si>
  <si>
    <t>Rotexmedica</t>
  </si>
  <si>
    <t>Pharmascience Inc</t>
  </si>
  <si>
    <t>Esseti</t>
  </si>
  <si>
    <t>S.C. Rompharm</t>
  </si>
  <si>
    <t>Reig Jofre, S.A</t>
  </si>
  <si>
    <t>Special Product'sLine</t>
  </si>
  <si>
    <t>Gracure Pharma</t>
  </si>
  <si>
    <t>Imexpharm</t>
  </si>
  <si>
    <t>Shingpoong</t>
  </si>
  <si>
    <t>VCP</t>
  </si>
  <si>
    <t>Pharbaco</t>
  </si>
  <si>
    <t>SPM</t>
  </si>
  <si>
    <t>Phil Inter Pharma</t>
  </si>
  <si>
    <t>OPV</t>
  </si>
  <si>
    <t>Nam Hà</t>
  </si>
  <si>
    <t>Wuhan Changlian  Laifu</t>
  </si>
  <si>
    <t>Alpa Laboratories Limited</t>
  </si>
  <si>
    <t>Celogen Pharma</t>
  </si>
  <si>
    <t>Công ty CP DP TW Vidipha</t>
  </si>
  <si>
    <t>Sophartex</t>
  </si>
  <si>
    <t>Recordati Industria Chimica e Farmaceutica S.p.A</t>
  </si>
  <si>
    <t>Berlin Chemie AG (Menarini Group)</t>
  </si>
  <si>
    <t>Korea United Pharm. Inc.</t>
  </si>
  <si>
    <t>Công ty TNHH United International Pharma</t>
  </si>
  <si>
    <t>S.C. Antibiotice S.A.</t>
  </si>
  <si>
    <t>Công ty CP dược Hà Tĩnh</t>
  </si>
  <si>
    <t>Công ty cổ phần dược phẩm SaVi (Savipharm)</t>
  </si>
  <si>
    <t>Công ty cổ phần dược phẩm Đạt Vi Phú</t>
  </si>
  <si>
    <t>Công Ty CP Pymepharco</t>
  </si>
  <si>
    <t>DOMESCO</t>
  </si>
  <si>
    <t>Les Laboratoires Servier Industrie</t>
  </si>
  <si>
    <t>Curida AS</t>
  </si>
  <si>
    <t>Atlantic Pharma-Producoes Farmaceuticas S.A (Fab.Abrunheira)</t>
  </si>
  <si>
    <t>Servier Ireland Industries Ltd</t>
  </si>
  <si>
    <t>Công ty TNHH US Pharma USA</t>
  </si>
  <si>
    <t>Công ty cổ phần dược phẩm An Thiên</t>
  </si>
  <si>
    <t>Viện vắc xin và sinh phẩm y tế (IVAC)</t>
  </si>
  <si>
    <t>Cenexi</t>
  </si>
  <si>
    <t>Laboratorios Lesvi S.L</t>
  </si>
  <si>
    <t>Sopharma PLC</t>
  </si>
  <si>
    <t>Chi nhánh Công ty TNHH LD Stada-Việt Nam</t>
  </si>
  <si>
    <t>Niche Generics Limited</t>
  </si>
  <si>
    <t>Industria Farmaceutica Nova Argentia S.p.A</t>
  </si>
  <si>
    <t>Medochemie Ltd. - Factory C</t>
  </si>
  <si>
    <t>Medochemie Ltd - Ampoule Injectable Facility</t>
  </si>
  <si>
    <t>Nipro Pharma Corporation Ise Plant</t>
  </si>
  <si>
    <t>Biomedica, spol.s.r.o</t>
  </si>
  <si>
    <t>Chi nhánh Công ty TNHH Liên Doanh Stada-Việt Nam</t>
  </si>
  <si>
    <t>Laboractorios Normon S.A</t>
  </si>
  <si>
    <t>VUAB Pharma a.s</t>
  </si>
  <si>
    <t>UAB Aconitum</t>
  </si>
  <si>
    <t>Labesfal-Laboratorios Almiro, SA</t>
  </si>
  <si>
    <t>Chi nhánh công ty cổ phần Armephaco-Xí nghiệp dược phẩm 150</t>
  </si>
  <si>
    <t>Công ty cổ phần dược phẩm Nam Hà</t>
  </si>
  <si>
    <t>Công ty Cổ phần Dược phẩm Bos Ton Việt Nam</t>
  </si>
  <si>
    <t>Renata Ltd</t>
  </si>
  <si>
    <t>Công ty cổ phần Dược phẩm TW 25</t>
  </si>
  <si>
    <t>Công ty TNHH sản xuất dược phẩm Medlac Pharma Italy</t>
  </si>
  <si>
    <t>Sun Pharmaceutical Industries Ltd</t>
  </si>
  <si>
    <t>PT. Dexa Medica</t>
  </si>
  <si>
    <t>Chi nhánh Công ty cổ phần dược phẩm Phong Phú</t>
  </si>
  <si>
    <t>Chiesi Farmaceutici S.p.A</t>
  </si>
  <si>
    <t>Sopharma AD</t>
  </si>
  <si>
    <t>Pabianickie Zaklady Farmaceutyczne Polfa S.A</t>
  </si>
  <si>
    <t>Công ty Cổ phần Dược phẩm Hà Nội</t>
  </si>
  <si>
    <t>Laboratorios Liconsa, S. A</t>
  </si>
  <si>
    <t>Egis Pharmaceuticals Private Limited Company</t>
  </si>
  <si>
    <t>Công ty cổ phần dược phẩm SaVi</t>
  </si>
  <si>
    <t>Công ty cổ phần dược phẩm Savi</t>
  </si>
  <si>
    <t>Công ty Cổ phần Dược phẩm Savi</t>
  </si>
  <si>
    <t>Công ty Trách nhiệm Hữu hạn Phil Inter Pharma</t>
  </si>
  <si>
    <t>Chi nhánh 3 - Công ty Cổ phần Dược phẩm Imexpharm tại Bình Dương</t>
  </si>
  <si>
    <t>Công ty cổ phần Dược phẩm OPV</t>
  </si>
  <si>
    <t>Công ty cổ phần DP Phương Đông</t>
  </si>
  <si>
    <t>Công ty cổ phần Dược Hà Tĩnh</t>
  </si>
  <si>
    <t>Công ty cổ phần Công nghệ sinh học Dược Na No Gen</t>
  </si>
  <si>
    <t>Cty TNHH Dược phẩm Vellpharm Việt Nam</t>
  </si>
  <si>
    <t>Công ty TNHH DP Vellpharm Việt Nam</t>
  </si>
  <si>
    <t>Công ty Cổ phần Dược phẩm Phương Đông</t>
  </si>
  <si>
    <t>Công ty cổ phần Dược Phẩm OPV</t>
  </si>
  <si>
    <t>Công ty cổ phần Dược phẩm Phương Đông</t>
  </si>
  <si>
    <t>Korea United Pharm. Inc</t>
  </si>
  <si>
    <t>Công ty Cổ phần Dược phẩm Imexpharm</t>
  </si>
  <si>
    <t>Công ty Cổ phần XNK Y tế Domesco</t>
  </si>
  <si>
    <t>Flamingo Pharmaceuticals Limited</t>
  </si>
  <si>
    <t>Siegfried Hameln GmbH (tên cũ theo GPLH: Hameln Pharmaceuticals GmbH)</t>
  </si>
  <si>
    <t>Thymoorgan Pharmazie GmbH</t>
  </si>
  <si>
    <t>CT CP DP TW 1 - Pharbaco</t>
  </si>
  <si>
    <t>Cadila Pharmaceuticals Ltd.</t>
  </si>
  <si>
    <t>Pharmaceutical Works "Polpharma" SA-Poland</t>
  </si>
  <si>
    <t>Mediplantex</t>
  </si>
  <si>
    <t>Số đăng ký</t>
  </si>
  <si>
    <t>Tổng số sản phẩm :</t>
  </si>
  <si>
    <t>VN-18157-14</t>
  </si>
  <si>
    <t>VN-17099-13, có gia hạn SĐK</t>
  </si>
  <si>
    <t>VN-19187-15</t>
  </si>
  <si>
    <t>GPNK: 6573/QLD-KD, 12/05/2017</t>
  </si>
  <si>
    <t>VN-15828-12, có gia hạn SĐK</t>
  </si>
  <si>
    <t>VN-18274-14</t>
  </si>
  <si>
    <t>VN-18273-14</t>
  </si>
  <si>
    <t>VN-17511-13, có gia hạn SĐK</t>
  </si>
  <si>
    <t>VN-10697-10, có gia hạn SĐK</t>
  </si>
  <si>
    <t>VN-15794-12, gia hạn SĐK, có thẻ kho</t>
  </si>
  <si>
    <t>VN-18011-14</t>
  </si>
  <si>
    <t>VN-19677-16</t>
  </si>
  <si>
    <t>VN-8674-09, có gia hạn SĐK</t>
  </si>
  <si>
    <t>VN-18045-14</t>
  </si>
  <si>
    <t>VN-21175-18</t>
  </si>
  <si>
    <t>VN-18747-15</t>
  </si>
  <si>
    <t>VN-16882-13, có gia hạn SĐK</t>
  </si>
  <si>
    <t>5632/QLD-KD</t>
  </si>
  <si>
    <t>VN-17438-13, có gia hạn SĐK</t>
  </si>
  <si>
    <t>VN-18303-14</t>
  </si>
  <si>
    <t>VN-19441-15</t>
  </si>
  <si>
    <t>VN-16235-13, có gia hạn SĐK</t>
  </si>
  <si>
    <t>VN-16325-13, có gia hạn SĐK</t>
  </si>
  <si>
    <t>GPNK: 1622/QLD-KD, có thẻ kho; SĐK: VN-21613-18</t>
  </si>
  <si>
    <t>VN-17895-14</t>
  </si>
  <si>
    <t>VD-28032-17</t>
  </si>
  <si>
    <t>VN-20882-18</t>
  </si>
  <si>
    <t>VN-19984-16</t>
  </si>
  <si>
    <t>VD-21891-14</t>
  </si>
  <si>
    <t>VN-18532-14</t>
  </si>
  <si>
    <t>VD-24852-16</t>
  </si>
  <si>
    <t>VN-19702-16</t>
  </si>
  <si>
    <t>VD-21954-14</t>
  </si>
  <si>
    <t>VN-18494-14, có thẻ kho</t>
  </si>
  <si>
    <t>VN-20643-17</t>
  </si>
  <si>
    <t>VD-19568-13, có gia hạn SĐK</t>
  </si>
  <si>
    <t>VD-26260-17</t>
  </si>
  <si>
    <t>VD-21895-14</t>
  </si>
  <si>
    <t>VD-11690-10, có gia hạn SĐK</t>
  </si>
  <si>
    <t>VD-22513-15</t>
  </si>
  <si>
    <t>VN-18478-14</t>
  </si>
  <si>
    <t>VD-27844-17</t>
  </si>
  <si>
    <t>VD-15453-11( có gia hạn)</t>
  </si>
  <si>
    <t>VD-25361-16</t>
  </si>
  <si>
    <t>VD-22034-14</t>
  </si>
  <si>
    <t>VD-22035-14</t>
  </si>
  <si>
    <t>VD-22783-15</t>
  </si>
  <si>
    <t>VD-24850-16</t>
  </si>
  <si>
    <t>VD-24788-16</t>
  </si>
  <si>
    <t>VD-16186-12( có gia hạn)</t>
  </si>
  <si>
    <t>VD-18964-13 (có gia hạn)</t>
  </si>
  <si>
    <t>VD-29138-18</t>
  </si>
  <si>
    <t>VD-17829-12( kèm thẻ kho)</t>
  </si>
  <si>
    <t>VD-20761-14</t>
  </si>
  <si>
    <t>VD-19892-13</t>
  </si>
  <si>
    <t>VD-24376-16</t>
  </si>
  <si>
    <t>VD-21952-14</t>
  </si>
  <si>
    <t>VD-22344-15</t>
  </si>
  <si>
    <t>QLSP-0795-14</t>
  </si>
  <si>
    <t>VD-27993-17</t>
  </si>
  <si>
    <t>VD-21129-14</t>
  </si>
  <si>
    <t>VD-29640-18</t>
  </si>
  <si>
    <t>VD-17463-12 (có cv gia hạn)</t>
  </si>
  <si>
    <t>VD-14379-11( có gia hạn)</t>
  </si>
  <si>
    <t>VD-22660-15</t>
  </si>
  <si>
    <t>VD-21209-14</t>
  </si>
  <si>
    <t>VD-24898-16</t>
  </si>
  <si>
    <t>VD-24613-16</t>
  </si>
  <si>
    <t>VD-22522-15</t>
  </si>
  <si>
    <t>VD-24596-16</t>
  </si>
  <si>
    <t>VD-26594-17</t>
  </si>
  <si>
    <t>VD-19387-13</t>
  </si>
  <si>
    <t>VD-16686-12  (có cv gia hạn)</t>
  </si>
  <si>
    <t>VD-27560-17</t>
  </si>
  <si>
    <t>VD-29087-18</t>
  </si>
  <si>
    <t>VD-18004-12 (có CV gia hạn)</t>
  </si>
  <si>
    <t>VD-24680-16</t>
  </si>
  <si>
    <t>VS-4860-13( có gia hạn)</t>
  </si>
  <si>
    <t>VD-21132-14</t>
  </si>
  <si>
    <t>VD-18998-13( có gia hạn)</t>
  </si>
  <si>
    <t>VD-18942-13( có gia hạn)</t>
  </si>
  <si>
    <t>VD-16091-11( có gia hạn)</t>
  </si>
  <si>
    <t>VD-20309-13( có gia hạn)</t>
  </si>
  <si>
    <t>VD-22589-15</t>
  </si>
  <si>
    <t>VD-22124-15</t>
  </si>
  <si>
    <t>VD-22404-15</t>
  </si>
  <si>
    <t>VD-20555-14</t>
  </si>
  <si>
    <t>VD-23761-15</t>
  </si>
  <si>
    <t>VD-28972-18</t>
  </si>
  <si>
    <t>VD-27063-17</t>
  </si>
  <si>
    <t>VS-4849-12( có gia hạn)</t>
  </si>
  <si>
    <t>VD-30780-18</t>
  </si>
  <si>
    <t>VD-21546-14</t>
  </si>
  <si>
    <t>VD-18210-13( có gia hạn)</t>
  </si>
  <si>
    <t>VD-29599-18</t>
  </si>
  <si>
    <t>VD-21213-14</t>
  </si>
  <si>
    <t>VD-24421-16</t>
  </si>
  <si>
    <t>VD-20944-14</t>
  </si>
  <si>
    <t>VD-25876-16</t>
  </si>
  <si>
    <t>VD-29314-18</t>
  </si>
  <si>
    <t>VD-23167-15</t>
  </si>
  <si>
    <t>VD-28252-17</t>
  </si>
  <si>
    <t>VD-29315-18</t>
  </si>
  <si>
    <t>VD-16353-12( có gia hạn)</t>
  </si>
  <si>
    <t>VD-19338-13(có gia hạn)</t>
  </si>
  <si>
    <t>VD-24085-16</t>
  </si>
  <si>
    <t>VD-16874-12( có gia hạn)</t>
  </si>
  <si>
    <t>VD-20892-14</t>
  </si>
  <si>
    <t>VD-27688-17</t>
  </si>
  <si>
    <t>VD-25325-16</t>
  </si>
  <si>
    <t>VD-21199-14</t>
  </si>
  <si>
    <t>VD-24685-16</t>
  </si>
  <si>
    <t>VD-22027-14</t>
  </si>
  <si>
    <t>VD-18804-13( có gia hạn)</t>
  </si>
  <si>
    <t>VD-19951-13( có gia hạn)</t>
  </si>
  <si>
    <t>VD-26749-17</t>
  </si>
  <si>
    <t>VD-20376-13</t>
  </si>
  <si>
    <t>VD-28552-17</t>
  </si>
  <si>
    <t>VD-19567-13( có gia hạn)</t>
  </si>
  <si>
    <t>VD-23168-15</t>
  </si>
  <si>
    <t>VD-20667-14</t>
  </si>
  <si>
    <t>VD-25973-16</t>
  </si>
  <si>
    <t>VD-28872-18</t>
  </si>
  <si>
    <t>VD-25901-16</t>
  </si>
  <si>
    <t>VD-22995-15</t>
  </si>
  <si>
    <t>VD-21919-14</t>
  </si>
  <si>
    <t>VD-18969-13 (có cv gia hạn)</t>
  </si>
  <si>
    <t>VD-26377-17</t>
  </si>
  <si>
    <t>VD-23790-15</t>
  </si>
  <si>
    <t>VD-22229-15</t>
  </si>
  <si>
    <t>VD-25023-16</t>
  </si>
  <si>
    <t>VD-23169-15</t>
  </si>
  <si>
    <t>VD-18441-13 (có cv gia hạn)</t>
  </si>
  <si>
    <t>QLĐB-459-14( có gia hạn)</t>
  </si>
  <si>
    <t>VD-25877-16</t>
  </si>
  <si>
    <t>VD-21551-14</t>
  </si>
  <si>
    <t>VD-19403-13( có gia hạn)</t>
  </si>
  <si>
    <t>VD-25258-16</t>
  </si>
  <si>
    <t>VD-16386-12 (có cv gia hạn)</t>
  </si>
  <si>
    <t>VD-20485-14</t>
  </si>
  <si>
    <t>VD-28270-17</t>
  </si>
  <si>
    <t>VD-22506-15</t>
  </si>
  <si>
    <t>VD-17478-12 (có CV gia hạn)</t>
  </si>
  <si>
    <t>VD-15137-11( có gia hạn)</t>
  </si>
  <si>
    <t>VD-23647-15</t>
  </si>
  <si>
    <t>VD-23933-15</t>
  </si>
  <si>
    <t>VD-21862-14</t>
  </si>
  <si>
    <t>VD-19686-13</t>
  </si>
  <si>
    <t>VD-24084-16</t>
  </si>
  <si>
    <t>VD-16307-12 (có CV gia hạn)</t>
  </si>
  <si>
    <t>VD-28704-18</t>
  </si>
  <si>
    <t>VD-21953-14</t>
  </si>
  <si>
    <t>VD-22591-15</t>
  </si>
  <si>
    <t>VD-28554-17</t>
  </si>
  <si>
    <t>VD-21553-14</t>
  </si>
  <si>
    <t>VD-25647-16</t>
  </si>
  <si>
    <t>VD-18789-13( có gia hạn)</t>
  </si>
  <si>
    <t>VD-13476-10( có gia hạn)</t>
  </si>
  <si>
    <t>VD-25582-16</t>
  </si>
  <si>
    <t>VD-22930-15</t>
  </si>
  <si>
    <t>VD-21559-14</t>
  </si>
  <si>
    <t>VD-25705-16</t>
  </si>
  <si>
    <t>VD-28256-17</t>
  </si>
  <si>
    <t>QLĐB-453-14( có gia hạn)</t>
  </si>
  <si>
    <t>VD-20895-14</t>
  </si>
  <si>
    <t>VD-22177-15</t>
  </si>
  <si>
    <t>VD-26086-17</t>
  </si>
  <si>
    <t>VD-22414-15</t>
  </si>
  <si>
    <t>VD-28697-18</t>
  </si>
  <si>
    <t>VD-30410-18</t>
  </si>
  <si>
    <t>VD-18742-13 (có cv gia hạn)</t>
  </si>
  <si>
    <t>VD-16185-12</t>
  </si>
  <si>
    <t>VD-27416-17</t>
  </si>
  <si>
    <t>VD-17923-12( kèm thẻ kho)</t>
  </si>
  <si>
    <t>VD-25834-16</t>
  </si>
  <si>
    <t>VD-22575-15</t>
  </si>
  <si>
    <t>VD-23108-15</t>
  </si>
  <si>
    <t>VD-24617-16</t>
  </si>
  <si>
    <t>VD-22998-15</t>
  </si>
  <si>
    <t>VD-15289-11( có gia hạn), có thẻ kho</t>
  </si>
  <si>
    <t>VN-15428-12( có gia hạn)</t>
  </si>
  <si>
    <t>VD-21557-14</t>
  </si>
  <si>
    <t>VD-22618-15</t>
  </si>
  <si>
    <t>VD-20561-14</t>
  </si>
  <si>
    <t>VD-19457-13( có gia hạn)</t>
  </si>
  <si>
    <t>VD-20558-14</t>
  </si>
  <si>
    <t>VD-26951-17</t>
  </si>
  <si>
    <t>VD-30534-18</t>
  </si>
  <si>
    <t>VD-26068-17</t>
  </si>
  <si>
    <t>VD-17338-12( kèm thẻ kho)</t>
  </si>
  <si>
    <t>VD-24589-16</t>
  </si>
  <si>
    <t>VD-17237-12( có gia hạn)</t>
  </si>
  <si>
    <t>VD-20893-14</t>
  </si>
  <si>
    <t>VN-10018-10( có gia hạn)</t>
  </si>
  <si>
    <t>VD-19814-13( kèm thẻ kho)</t>
  </si>
  <si>
    <t>VD-22298-15</t>
  </si>
  <si>
    <t>VD-27704-17</t>
  </si>
  <si>
    <t>VN-15403-12( có gia hạn)</t>
  </si>
  <si>
    <t>VD-26542-17</t>
  </si>
  <si>
    <t>VD-28530-17</t>
  </si>
  <si>
    <t>VN-19284-15</t>
  </si>
  <si>
    <t>VN-16316-13</t>
  </si>
  <si>
    <t>VN-15214-12( có gia hạn)</t>
  </si>
  <si>
    <t>QLSP-948-16</t>
  </si>
  <si>
    <t>VN-20734-17</t>
  </si>
  <si>
    <t>VN-16722-13  (có CV gia hạn hiệu lực SĐK)</t>
  </si>
  <si>
    <t>VN-12029-11 (Có CV gia hạn hiệu lực SĐK)</t>
  </si>
  <si>
    <t>VN-16802-13 (Có CV gia hạn hiệu lực SĐK)</t>
  </si>
  <si>
    <t>QLSP-845-15</t>
  </si>
  <si>
    <t>VN-16581-13 (có CV gia hạn hiệu lực SĐK)</t>
  </si>
  <si>
    <t>VN-18893-15</t>
  </si>
  <si>
    <t>VN-16312-13 (có CV gia hạn hiệu lực SĐK)</t>
  </si>
  <si>
    <t>VN-19072-15</t>
  </si>
  <si>
    <t>QLSP-1055-17</t>
  </si>
  <si>
    <t>QLSP-1054-17</t>
  </si>
  <si>
    <t>QLSP-1029-17</t>
  </si>
  <si>
    <t>VN-19793-16</t>
  </si>
  <si>
    <t>VN-18978-15</t>
  </si>
  <si>
    <t>VN-20896-18</t>
  </si>
  <si>
    <t>VN-21209-18</t>
  </si>
  <si>
    <t>VN-20359-17</t>
  </si>
  <si>
    <t>VN-19999-16</t>
  </si>
  <si>
    <t>VN-20952-18</t>
  </si>
  <si>
    <t>VN-19762-16</t>
  </si>
  <si>
    <t>VN-21093-18</t>
  </si>
  <si>
    <t>VN-16442-13 (Có CV gia hạn hiệu lực SĐK)</t>
  </si>
  <si>
    <t>VN-20366-17</t>
  </si>
  <si>
    <t>VN-14339-11  (Có CV duy trì hiệu lực SĐK)</t>
  </si>
  <si>
    <t>VN-21130-18</t>
  </si>
  <si>
    <t>VN-20859-17</t>
  </si>
  <si>
    <t>VD-27090-17</t>
  </si>
  <si>
    <t>VD-24586-16</t>
  </si>
  <si>
    <t>VD-9170-09</t>
  </si>
  <si>
    <t>VD-29155-18</t>
  </si>
  <si>
    <t>VD-10869-10</t>
  </si>
  <si>
    <t>VD-27556-17</t>
  </si>
  <si>
    <t>VD-15815-11 (Cv gia hạn số 18118/QLD-ĐK ngày 06/11/2017)</t>
  </si>
  <si>
    <t>VD-28218-17</t>
  </si>
  <si>
    <t>VD-12790-10</t>
  </si>
  <si>
    <t>VD-19319-13</t>
  </si>
  <si>
    <t>VD-22621-15</t>
  </si>
  <si>
    <t>VD-21239-14</t>
  </si>
  <si>
    <t>VD-27255-17</t>
  </si>
  <si>
    <t>VD-23134-15</t>
  </si>
  <si>
    <t>VD-28230-17</t>
  </si>
  <si>
    <t>VD-28237-17</t>
  </si>
  <si>
    <t>VD-30655-18</t>
  </si>
  <si>
    <t>QLSP-939-16</t>
  </si>
  <si>
    <t>VD-28235-17</t>
  </si>
  <si>
    <t>QLĐB-638-17</t>
  </si>
  <si>
    <t>VD-23777-15</t>
  </si>
  <si>
    <t>VD-30651-18</t>
  </si>
  <si>
    <t>VD-27261-17</t>
  </si>
  <si>
    <t>VD-21631-14</t>
  </si>
  <si>
    <t>VD-21236-14</t>
  </si>
  <si>
    <t>VD-24935-16</t>
  </si>
  <si>
    <t>VD-23135-15</t>
  </si>
  <si>
    <t>VD-29659-18</t>
  </si>
  <si>
    <t>VD-25171-16</t>
  </si>
  <si>
    <t>VD-19833-13</t>
  </si>
  <si>
    <t>VD-15867-11</t>
  </si>
  <si>
    <t>VD-19609-13 (CV gia hạn số 14642/QLD-ĐK ngày 30/07/2018)</t>
  </si>
  <si>
    <t>VD-24195-16</t>
  </si>
  <si>
    <t>VD-21654-14</t>
  </si>
  <si>
    <t>VD-19082-13</t>
  </si>
  <si>
    <t>VD-20760-14</t>
  </si>
  <si>
    <t>VD-17468-12</t>
  </si>
  <si>
    <t>VN-21090-18</t>
  </si>
  <si>
    <t>VN-12311-11</t>
  </si>
  <si>
    <t>VN-14304-11</t>
  </si>
  <si>
    <t>VN-20315-17</t>
  </si>
  <si>
    <t>VN-12876-11</t>
  </si>
  <si>
    <t>VN-14922-12</t>
  </si>
  <si>
    <t>VN-19788-16</t>
  </si>
  <si>
    <t>VN-17439-13</t>
  </si>
  <si>
    <t>VN-19955-16</t>
  </si>
  <si>
    <t>VN-13472-11 (có CV gia hạn hiệu lực SĐK)</t>
  </si>
  <si>
    <t>140/QLD-KD</t>
  </si>
  <si>
    <t>VN-19389-15</t>
  </si>
  <si>
    <t>VN-13978-11 (có CV gia hạn hiệu lực SĐK)</t>
  </si>
  <si>
    <t>VN-16935-13 (có CV gia hạn hiệu lực SĐK)</t>
  </si>
  <si>
    <t>VN-9922-10  (có CV gia hạn hiệu lực SĐK)</t>
  </si>
  <si>
    <t>VN-15190-12</t>
  </si>
  <si>
    <t>VN-15090-12</t>
  </si>
  <si>
    <t>VD-19242-13</t>
  </si>
  <si>
    <t>VN-18887-15</t>
  </si>
  <si>
    <t>VN-20750-17</t>
  </si>
  <si>
    <t>VD-25904-16</t>
  </si>
  <si>
    <t>VD-23879-15</t>
  </si>
  <si>
    <t>VD-23880-15</t>
  </si>
  <si>
    <t>VD-25905-16</t>
  </si>
  <si>
    <t>VD-21973-14</t>
  </si>
  <si>
    <t>VD-22622-15</t>
  </si>
  <si>
    <t>VD-28346-17</t>
  </si>
  <si>
    <t>VD-25603-16</t>
  </si>
  <si>
    <t>VD-25523-16</t>
  </si>
  <si>
    <t>VD-24115-16</t>
  </si>
  <si>
    <t>VD-15984-11 (Cv gia hạn số: 1801/QLD-ĐK, 24/01/2018)</t>
  </si>
  <si>
    <t>VD-27744-17</t>
  </si>
  <si>
    <t>VD-20654-14</t>
  </si>
  <si>
    <t>VD-25614-16</t>
  </si>
  <si>
    <t>VD-28818-18</t>
  </si>
  <si>
    <t>VD-30201-18</t>
  </si>
  <si>
    <t>VD-24706-16</t>
  </si>
  <si>
    <t>VD-17882-12 (Cv gia hạn số: 39/QLD-ĐK, 05/01/2018)</t>
  </si>
  <si>
    <t>VD-24713-16</t>
  </si>
  <si>
    <t>VD-25123-16</t>
  </si>
  <si>
    <t>VD-25116-16</t>
  </si>
  <si>
    <t>VD-25129-16</t>
  </si>
  <si>
    <t>QLĐB-579-16</t>
  </si>
  <si>
    <t>VD-24730-16</t>
  </si>
  <si>
    <t>VD-26109-17</t>
  </si>
  <si>
    <t>VD-24732-16</t>
  </si>
  <si>
    <t>VD-26107-17</t>
  </si>
  <si>
    <t>VD-24734-16</t>
  </si>
  <si>
    <t>VD-26743-17</t>
  </si>
  <si>
    <t>VD-26755-17</t>
  </si>
  <si>
    <t>VN-13128-11</t>
  </si>
  <si>
    <t>VN-19155-15</t>
  </si>
  <si>
    <t>VN-17953-14</t>
  </si>
  <si>
    <t>VN-20152-16</t>
  </si>
  <si>
    <t>VD-26874-17</t>
  </si>
  <si>
    <t>VD-20770-14</t>
  </si>
  <si>
    <t>VN-18443-14</t>
  </si>
  <si>
    <t>VN-21528-18</t>
  </si>
  <si>
    <t>VN-21115-18</t>
  </si>
  <si>
    <t>VD-23661-15</t>
  </si>
  <si>
    <t>VD-17685-12</t>
  </si>
  <si>
    <t>VD-28278-17; VD-8154-09</t>
  </si>
  <si>
    <t>VD-23820-15</t>
  </si>
  <si>
    <t>VD-23197-15</t>
  </si>
  <si>
    <t>VD-10584-10; VD-27244-17</t>
  </si>
  <si>
    <t>VD-28280-17; VD-12462-10</t>
  </si>
  <si>
    <t>VD-26395-17</t>
  </si>
  <si>
    <t>VD-19502-13</t>
  </si>
  <si>
    <t>VD-23720-15</t>
  </si>
  <si>
    <t>VD-18555-13</t>
  </si>
  <si>
    <t>VN-20234-17</t>
  </si>
  <si>
    <t>VN-16597-13</t>
  </si>
  <si>
    <t>VN-16444-13</t>
  </si>
  <si>
    <t>VN-10166-10</t>
  </si>
  <si>
    <t>VN-9151-09</t>
  </si>
  <si>
    <t>VN-18166-14</t>
  </si>
  <si>
    <t>VN2-627-17</t>
  </si>
  <si>
    <t>VN-15324-12, gia hạn số 3577/QLD-ĐK ngày 27/3/2017</t>
  </si>
  <si>
    <t>VN-17014-13, gia hạn số 19031/QLD-ĐK ngày 9/10/2018</t>
  </si>
  <si>
    <t>VN-17775-14</t>
  </si>
  <si>
    <t>VN-17145-13</t>
  </si>
  <si>
    <t>VN-14057-11, gia hạn số 17/QLD-ĐK ngày 3/1/2018</t>
  </si>
  <si>
    <t>VN-18537-14</t>
  </si>
  <si>
    <t>VD-20807-14</t>
  </si>
  <si>
    <t>VN-12169-11, gia hạn số 122/QLD-ĐK ngày 8/1/2018</t>
  </si>
  <si>
    <t>VN-19973-16</t>
  </si>
  <si>
    <t>VN-19975-16</t>
  </si>
  <si>
    <t>VN-20012-16</t>
  </si>
  <si>
    <t>VD-15932-11, gia hạn số 18856/QLD-ĐK ngày 14/11/2017</t>
  </si>
  <si>
    <t>VD-25696-16</t>
  </si>
  <si>
    <t>VD-23875-15</t>
  </si>
  <si>
    <t>VD-21433-14</t>
  </si>
  <si>
    <t>VD-21719-14</t>
  </si>
  <si>
    <t>VD-20245-13, gia hạn số 20023/QLD-ĐK ngày 22/10/2018</t>
  </si>
  <si>
    <t>VD-28287-17</t>
  </si>
  <si>
    <t>VD-27298-17</t>
  </si>
  <si>
    <t>VD-22155-15</t>
  </si>
  <si>
    <t>VD-19878-13, gia hạn số 20776/QLD-ĐK ngày 31/10/2018</t>
  </si>
  <si>
    <t>VD-25180-16</t>
  </si>
  <si>
    <t>VD-24568-16</t>
  </si>
  <si>
    <t>VD-25593-16</t>
  </si>
  <si>
    <t>VD-26818-17</t>
  </si>
  <si>
    <t>VD-26836-17</t>
  </si>
  <si>
    <t>VD-17809-12, gia hạn số 21902/QLD- ĐK ngày 23/11/2018</t>
  </si>
  <si>
    <t>VD-24822-16</t>
  </si>
  <si>
    <t>VD-22676-15</t>
  </si>
  <si>
    <t>VD-24789-16</t>
  </si>
  <si>
    <t>VD-23969-15</t>
  </si>
  <si>
    <t>GPNK số 6469/QLD-KD ngày 12/4/2018</t>
  </si>
  <si>
    <t>VD-8497-09, gia hạn số 26969/QLD-ĐK ngày 30/12/2016</t>
  </si>
  <si>
    <t>VN-20475-17</t>
  </si>
  <si>
    <t>VN-20879-17</t>
  </si>
  <si>
    <t>VN-16644-13 (gia hạn SĐK đến 25/7/2019)</t>
  </si>
  <si>
    <t>9590/QLD-KD</t>
  </si>
  <si>
    <t>5684/QLD-KD</t>
  </si>
  <si>
    <t>VN-20054-16</t>
  </si>
  <si>
    <t>VN-15617-12 (gia hạn SĐK đến 30/6/2019)</t>
  </si>
  <si>
    <t>VN-19306-15</t>
  </si>
  <si>
    <t>VN-17772-14</t>
  </si>
  <si>
    <t>20767/QLD-KD</t>
  </si>
  <si>
    <t>VN-21533-18</t>
  </si>
  <si>
    <t>VN-20116-16</t>
  </si>
  <si>
    <t>VN-19350-15</t>
  </si>
  <si>
    <t>VN-19318-15</t>
  </si>
  <si>
    <t>VN-13808-11 ( gia hạn SĐK đến 26/10/2017)</t>
  </si>
  <si>
    <t>VN-18574-14</t>
  </si>
  <si>
    <t>770/QLD-KD</t>
  </si>
  <si>
    <t>VN-18409-14</t>
  </si>
  <si>
    <t>VN-18788-15</t>
  </si>
  <si>
    <t>VN-19967-16</t>
  </si>
  <si>
    <t>VN-26162-17</t>
  </si>
  <si>
    <t>VN-19968-16</t>
  </si>
  <si>
    <t>VD-18846-13 ( Gia hạn SĐK đến 01/04/2019)</t>
  </si>
  <si>
    <t>VD-19059-13  ( Gia hạn SĐK đến 19/06/2019)</t>
  </si>
  <si>
    <t>VD-27150-17</t>
  </si>
  <si>
    <t>VD-31237-18</t>
  </si>
  <si>
    <t>VD-25796-16</t>
  </si>
  <si>
    <t>VD-18407-13</t>
  </si>
  <si>
    <t>VD-26319-17</t>
  </si>
  <si>
    <t>VD-21699-14</t>
  </si>
  <si>
    <t>VD-27341-17</t>
  </si>
  <si>
    <t>VD-15607-11 (gia hạn SĐK đến 05/02/2019)</t>
  </si>
  <si>
    <t>VD-26217-17</t>
  </si>
  <si>
    <t>VD-22731-15</t>
  </si>
  <si>
    <t>2425/QLD-KD</t>
  </si>
  <si>
    <t>2426/QLD-KD</t>
  </si>
  <si>
    <t>VN-20487-17</t>
  </si>
  <si>
    <t>VN-17401-13</t>
  </si>
  <si>
    <t>VD-13902-11</t>
  </si>
  <si>
    <t>VD-19964-13</t>
  </si>
  <si>
    <t>VD-25787-16</t>
  </si>
  <si>
    <t>VD-25788-16</t>
  </si>
  <si>
    <t>VD-24314-16</t>
  </si>
  <si>
    <t>VD-24878-16</t>
  </si>
  <si>
    <t>VD-17981-12</t>
  </si>
  <si>
    <t>VN-18965-15</t>
  </si>
  <si>
    <t>VN-18798-15</t>
  </si>
  <si>
    <t>VN-10763-10</t>
  </si>
  <si>
    <t>VN-18547-14</t>
  </si>
  <si>
    <t>VD-22057-14</t>
  </si>
  <si>
    <t>VN-19857-16</t>
  </si>
  <si>
    <t>VD-29630-18</t>
  </si>
  <si>
    <t>VD-28030-17</t>
  </si>
  <si>
    <t>VD-25455-16</t>
  </si>
  <si>
    <t>VD-26873-17</t>
  </si>
  <si>
    <t>VD-21286-14</t>
  </si>
  <si>
    <t>VD-28472-17</t>
  </si>
  <si>
    <t>VD-26498-17</t>
  </si>
  <si>
    <t>VD-26398-17</t>
  </si>
  <si>
    <t>VD-24433-16</t>
  </si>
  <si>
    <t>VD-23850-15</t>
  </si>
  <si>
    <t>VD-23828-15</t>
  </si>
  <si>
    <t>VD-20042-13</t>
  </si>
  <si>
    <t>VD-25391-16</t>
  </si>
  <si>
    <t>VD-28306-17</t>
  </si>
  <si>
    <t>VD-14521-11 (Có CV gia hạn)</t>
  </si>
  <si>
    <t>VD-19591-13 (Có CV gia hạn)</t>
  </si>
  <si>
    <t>VD-9696-09 (có CV gia hạn)</t>
  </si>
  <si>
    <t>VD-28295-17</t>
  </si>
  <si>
    <t>VD-25395-16</t>
  </si>
  <si>
    <t>VD-20502-14</t>
  </si>
  <si>
    <t>VD-24452-16</t>
  </si>
  <si>
    <t>VD-22617-15</t>
  </si>
  <si>
    <t>VD-28294-17</t>
  </si>
  <si>
    <t>VD-26412-17</t>
  </si>
  <si>
    <t>VD-26430-17</t>
  </si>
  <si>
    <t>VD-25393-16</t>
  </si>
  <si>
    <t>VD-25392-16</t>
  </si>
  <si>
    <t>VD-23842-15</t>
  </si>
  <si>
    <t>VD-28305-17</t>
  </si>
  <si>
    <t>VD-20041-13</t>
  </si>
  <si>
    <t>VD-7073-09 CV gia hạn số 11233/QLD-ĐK, ngày 01/8/2017</t>
  </si>
  <si>
    <t>VD-16376-12 CV số 5418/QLD-ĐK, ngày 29/3/2018</t>
  </si>
  <si>
    <t>VD-24987-16</t>
  </si>
  <si>
    <t>VD-16375-12 CV số 5418/QLD-ĐK, ngày 29/3/2018</t>
  </si>
  <si>
    <t>VN-15519-12</t>
  </si>
  <si>
    <t>VN3-7-17</t>
  </si>
  <si>
    <t>VN-20363-17</t>
  </si>
  <si>
    <t>VN-17853-14</t>
  </si>
  <si>
    <t>VN-18635-15</t>
  </si>
  <si>
    <t>VN3-11-17</t>
  </si>
  <si>
    <t>VD-20103-13</t>
  </si>
  <si>
    <t>VD-24726-16</t>
  </si>
  <si>
    <t>QLSP-0777-14</t>
  </si>
  <si>
    <t>VD-26033-16</t>
  </si>
  <si>
    <t>18495/QLD-KD</t>
  </si>
  <si>
    <t>VN-19614-16</t>
  </si>
  <si>
    <t>VD-19906-13</t>
  </si>
  <si>
    <t>VD-17932-12(CV gia hạn số: 133/QLD-ĐK; ngày 8/01/2018)</t>
  </si>
  <si>
    <t>VD-24794-16</t>
  </si>
  <si>
    <t>VD-12879-10(CV gia hạn số: 123/QLD-ĐK; ngày 8/01/2018)</t>
  </si>
  <si>
    <t>VD-19901-13</t>
  </si>
  <si>
    <t>VD-22941-15</t>
  </si>
  <si>
    <t>VD-25716-16</t>
  </si>
  <si>
    <t>VD-29008-18</t>
  </si>
  <si>
    <t>VD-24226-16</t>
  </si>
  <si>
    <t>VD-25211-16</t>
  </si>
  <si>
    <t>VD-24802-16</t>
  </si>
  <si>
    <t>VD-22949-15</t>
  </si>
  <si>
    <t>VD-26193-17</t>
  </si>
  <si>
    <t>VD-26907-17</t>
  </si>
  <si>
    <t>VD-27953-17</t>
  </si>
  <si>
    <t>VN-17407-13</t>
  </si>
  <si>
    <t>VD-30106-18</t>
  </si>
  <si>
    <t>VN-18126-14</t>
  </si>
  <si>
    <t>VN-17813-14</t>
  </si>
  <si>
    <t>VN-18017-14</t>
  </si>
  <si>
    <t>VN-16829-13 (Có Cv gia hạn SĐK tới ngày 13/07/2019)</t>
  </si>
  <si>
    <t>3109/QLD-KD (Có BC tồn kho)</t>
  </si>
  <si>
    <t>VN-14110-11 (Có BC tồn kho)</t>
  </si>
  <si>
    <t>VD-23976-15</t>
  </si>
  <si>
    <t>VN-19239-15</t>
  </si>
  <si>
    <t>VN-16151-13 (Có CV gia hạn SĐK tới ngày 09/03/2019)</t>
  </si>
  <si>
    <t>7386/QLD-KD (Có BC tồn kho)</t>
  </si>
  <si>
    <t>VN-21201-18</t>
  </si>
  <si>
    <t>VN-16776-13 (Có CV gia hạn SĐK tới ngày 30/07/2019)</t>
  </si>
  <si>
    <t>VN-12927-11 (Có CV gia hạn SĐK tới ngày 29/12/2018)</t>
  </si>
  <si>
    <t>VD-30070-18</t>
  </si>
  <si>
    <t>VD-9946-10 (Có CV gia hạn SĐK tới ngày 12/07/2019)</t>
  </si>
  <si>
    <t>VD-18254-13 (Có CV gia hạn SĐK tới ngày 05/02/2019)</t>
  </si>
  <si>
    <t>VD-29694-18</t>
  </si>
  <si>
    <t>VN-17778-14</t>
  </si>
  <si>
    <t>VD-24336-16</t>
  </si>
  <si>
    <t>VD-24035-15</t>
  </si>
  <si>
    <t>VN-13392-11 (Có CV gia hạn SĐK tới ngày 31/10/2019)</t>
  </si>
  <si>
    <t>VD-20184-13</t>
  </si>
  <si>
    <t>VN-20971-18</t>
  </si>
  <si>
    <t>VN-9825-10  (CV gia hạn 21385/QLD-ĐK 18/12/2017)</t>
  </si>
  <si>
    <t>VN-16703-13 (CV gia hạn 12707/QLD-ĐK 04/07/2018)</t>
  </si>
  <si>
    <t>6576/QLD-KD, 12/05/2017</t>
  </si>
  <si>
    <t>VN-20710-17</t>
  </si>
  <si>
    <t>VN-18436-14</t>
  </si>
  <si>
    <t>VD-29137-18</t>
  </si>
  <si>
    <t>VN-18909-15</t>
  </si>
  <si>
    <t>VN-17333-13</t>
  </si>
  <si>
    <t>15444/QLD-KD</t>
  </si>
  <si>
    <t>3126/QLD-KD</t>
  </si>
  <si>
    <t>25420/QLD-KD</t>
  </si>
  <si>
    <t>VD-20198-13</t>
  </si>
  <si>
    <t>VN-17326-13</t>
  </si>
  <si>
    <t>VN-9736-10</t>
  </si>
  <si>
    <t>VN-16993-13</t>
  </si>
  <si>
    <t>VN-16749-13</t>
  </si>
  <si>
    <t>VD-21893-14</t>
  </si>
  <si>
    <t>VD-28027-17</t>
  </si>
  <si>
    <t>VD-15444-11</t>
  </si>
  <si>
    <t>VD-28040-17</t>
  </si>
  <si>
    <t>VD-25276-16</t>
  </si>
  <si>
    <t>VD-24278-16</t>
  </si>
  <si>
    <t>VD-27047-17</t>
  </si>
  <si>
    <t>VD-24848-16</t>
  </si>
  <si>
    <t>VD-16266-12</t>
  </si>
  <si>
    <t>VD-28588-17</t>
  </si>
  <si>
    <t>VD-25272-16</t>
  </si>
  <si>
    <t>VD-17946-12</t>
  </si>
  <si>
    <t>VD-24855-16</t>
  </si>
  <si>
    <t>VD-26851-17</t>
  </si>
  <si>
    <t>VD-25265-16</t>
  </si>
  <si>
    <t>VD-23009-15</t>
  </si>
  <si>
    <t>VD-30494-18</t>
  </si>
  <si>
    <t>VD-26971-17</t>
  </si>
  <si>
    <t>VD-19426-13</t>
  </si>
  <si>
    <t>VD-17341-12</t>
  </si>
  <si>
    <t>QLSP-919-16</t>
  </si>
  <si>
    <t>VD-6563-08</t>
  </si>
  <si>
    <t>VD-7792-09</t>
  </si>
  <si>
    <t>VD-24257-16</t>
  </si>
  <si>
    <t>VD-22507-15</t>
  </si>
  <si>
    <t>VD-20234-13</t>
  </si>
  <si>
    <t>VD-11340-10</t>
  </si>
  <si>
    <t>VD-27011-17</t>
  </si>
  <si>
    <t>VD-23645-15</t>
  </si>
  <si>
    <t>VN-15948-12</t>
  </si>
  <si>
    <t>VD-18302-13</t>
  </si>
  <si>
    <t>VD-20202-13</t>
  </si>
  <si>
    <t>VD-23642-15</t>
  </si>
  <si>
    <t>VD-27382-17</t>
  </si>
  <si>
    <t>VN-16535-13. CV duy trì hiệu lực SĐK số: 4628/QLD-ĐK ngày 19/3/2018.</t>
  </si>
  <si>
    <t>VN-16645-13</t>
  </si>
  <si>
    <t>VN-16648-13</t>
  </si>
  <si>
    <t>VD-19949-13</t>
  </si>
  <si>
    <t>VD-17551-12</t>
  </si>
  <si>
    <t>VN-18183-14</t>
  </si>
  <si>
    <t>366/QLD-KD</t>
  </si>
  <si>
    <t>VD-25848-16</t>
  </si>
  <si>
    <t>Đóng gói</t>
  </si>
  <si>
    <t>Hộp 5 túi 1000ml, dung dịch truyền tĩnh mạch</t>
  </si>
  <si>
    <t>Hộp 10 vỉ x 10 viên, viên nang cứng, uống</t>
  </si>
  <si>
    <t>Hộp 3 vỉ x 10 viên, Viên nén, uống</t>
  </si>
  <si>
    <t>Hộp10 vỉ x 10 viên , viên nén, uống</t>
  </si>
  <si>
    <t>Hộp 2 vỉ x 10 viên, viên nén, uống</t>
  </si>
  <si>
    <t>Hộp 4 vỉ x 7 viên, viên nén, uống</t>
  </si>
  <si>
    <t>Ống thủy tinh 10ml, nhũ dịch tiêm truyền</t>
  </si>
  <si>
    <t>Hộp 3 vỉ x 10 viên, Viên nén bao phim giải phóng kéo dài</t>
  </si>
  <si>
    <t>Hộp 1 tuýp 50g, Gel</t>
  </si>
  <si>
    <t>Hộp 4 gói; Hộp 50 gói, uống</t>
  </si>
  <si>
    <t>Hộp 8 vỉ x 15 viên nén bao phim, uống</t>
  </si>
  <si>
    <t>1 túi 100ml, dung dịch tiêm truyền tĩnh mạch</t>
  </si>
  <si>
    <t>Hộp 1 chai 133ml. Dung dịch thụt trực tràng</t>
  </si>
  <si>
    <t>Hộp 10 chai nhựa 500ml, dung dịch tiêm truyền</t>
  </si>
  <si>
    <t>Hộp1 lọ x 28 viên, viên nén bao phim, uống</t>
  </si>
  <si>
    <t>Lọ 50 ml, dung dịch truyền</t>
  </si>
  <si>
    <t>Hộp 5 ống 20ml, Nhũ tương, Tiêm truyền tĩnh mạch</t>
  </si>
  <si>
    <t>Hộp 10 lọ 5ml dung dịch tiêm, truyền tĩnh mạch</t>
  </si>
  <si>
    <t>Hộp 10 vỉ x 10 viên nén bao phim, uống</t>
  </si>
  <si>
    <t>Hộp 50 gói, dạng hạt cốm, uống</t>
  </si>
  <si>
    <t>Hộp 10 vỉ x 10 viên, Viên nén, uống</t>
  </si>
  <si>
    <t>Hộp 10 lọ x 1g, Thuốc bột pha tiêm</t>
  </si>
  <si>
    <t>Hộp 2 vỉ x 7 viên, viên nén bao phim tan trong ruột, uống</t>
  </si>
  <si>
    <t>Hộp 2 vỉ x 15 viên, viên nén, uống</t>
  </si>
  <si>
    <t>Hộp 3 vỉ x 10 viên, viên nén bao phim, uống</t>
  </si>
  <si>
    <t>Chai nhựa 500ml, dung dịch tiêm truyền</t>
  </si>
  <si>
    <t>Hộp 50 ống x 5ml, dung môi pha tiêm</t>
  </si>
  <si>
    <t>Hộp 50 ống x 10ml, Dung môi pha tiêm</t>
  </si>
  <si>
    <t>Hộp 1 chai x 100ml, Dung dịch tiêm truyền</t>
  </si>
  <si>
    <t>Hộp 2 vỉ x 10 viên, viên nén bao phim, uống</t>
  </si>
  <si>
    <t>Hộp 3 vỉ x 10 viên, viên nén bao phim giải phóng kéo dài, uống</t>
  </si>
  <si>
    <t>Hộp 3 vỉ x 10 viên , viên nén bao phim, uống</t>
  </si>
  <si>
    <t>Hộp 1 lọ 5ml, Dung dịch đậm đặc để pha truyền, Tiêm truyền</t>
  </si>
  <si>
    <t>Hộp 10vỉ x10 viên nén,uống</t>
  </si>
  <si>
    <t>Hộp 12 gói x 1,5g thuốc bột, uống</t>
  </si>
  <si>
    <t>Thùng 12 chai x 250ml dung dịch tiêm truyền</t>
  </si>
  <si>
    <t>Thùng 12 chai x 500ml dung dịch tiêm truyền</t>
  </si>
  <si>
    <t>Hộp 6 vỉ x 10 viên nén,uống</t>
  </si>
  <si>
    <t>Hộp 3 vỉ x 10 viên nén,uống</t>
  </si>
  <si>
    <t>Hộp 1 vỉ x 1 viên nén bao phim, uống</t>
  </si>
  <si>
    <t>Hộp 1 vỉ x 2 viên nén bao phim, uống</t>
  </si>
  <si>
    <t>Hộp 20 vỉ x 25 viên nén bao phim,uống</t>
  </si>
  <si>
    <t>Hộp 2 vỉ x 10 viên nén, uống</t>
  </si>
  <si>
    <t>Hộp 15 vỉ x 10 viên nén uống</t>
  </si>
  <si>
    <t>Hộp 10 vỉ x 10 viên nén,uống</t>
  </si>
  <si>
    <t>Hộp 1 lọ 100 viên nén, uống</t>
  </si>
  <si>
    <t>Hộp 100 ống 1ml, dung dịch tiêm, tiêm</t>
  </si>
  <si>
    <t>Hộp 1 lọ x 10ml dung dịch thuốc, tiêm</t>
  </si>
  <si>
    <t>Hộp 6 gói, 30 gói hỗn dịch uống</t>
  </si>
  <si>
    <t>Hộp 25 gói,gói bột,uống</t>
  </si>
  <si>
    <t>Hộp 1tube 10g, bôi da</t>
  </si>
  <si>
    <t>Hộp 4 vỉ x 25 viên nén,uống</t>
  </si>
  <si>
    <t>Hộp 10 vỉ x 20 Viên nén, uống</t>
  </si>
  <si>
    <t>Hộp 4 vỉ x 50 viên nén,uống</t>
  </si>
  <si>
    <t>Hộp 1 lọ 30 viên nhai,uống</t>
  </si>
  <si>
    <t>Hộp 1 tuýp x 18 viên nén sủi bọt,uống</t>
  </si>
  <si>
    <t>Hộp 1 lọ 60 ml,hỗn dịch uống</t>
  </si>
  <si>
    <t>Hộp 50 ống 5ml, dung dịch tiêm, tiêm</t>
  </si>
  <si>
    <t>Hộp 24 gói,thuốc bột,uống</t>
  </si>
  <si>
    <t>Hộp 10vỉ x10 viên nén, uống</t>
  </si>
  <si>
    <t>Hộp 50vỉ x10 viên nén,uống</t>
  </si>
  <si>
    <t>Hộp 2 vỉ x 10 viên nén,uống</t>
  </si>
  <si>
    <t>Hộp 2 vỉ x 5 viên nén,uống</t>
  </si>
  <si>
    <t>Hộp 5 ống 4ml, dung dịch tiêm, tiêm</t>
  </si>
  <si>
    <t>Hộp 10 vỉ x 20 Viên nén bao phim, uống</t>
  </si>
  <si>
    <t>Lọ 20ml, dung dịch dùng ngoài</t>
  </si>
  <si>
    <t>Hộp 10 vỉ x 20 viên nén ,uống</t>
  </si>
  <si>
    <t>Hộp 10 vỉ x 30 viên nén, uống</t>
  </si>
  <si>
    <t>Hộp 1 tuýp 10g,dùng ngoài</t>
  </si>
  <si>
    <t>Hộp 10 vỉ x 10 viên nén ,uống</t>
  </si>
  <si>
    <t>Thùng 20 chai x 500ml dung dịch tiêm truyền</t>
  </si>
  <si>
    <t>Hộp 10 ống x 3ml dung dịch thuốc, tiêm</t>
  </si>
  <si>
    <t>Hộp 1 Tuýp 10g,gel,dùng ngoài</t>
  </si>
  <si>
    <t>Hộp 100 ống,dung dịch tiêm</t>
  </si>
  <si>
    <t>Chai 250ml,dung dịch dùng ngoài</t>
  </si>
  <si>
    <t>Hộp 3 vỉ,10 vỉ x 10 viên nén,uống</t>
  </si>
  <si>
    <t>Hộp 10 ống 1ml, dung dịch tiêm,tiêm</t>
  </si>
  <si>
    <t>Hộp 3 vỉ x 10 viên nén bao phim,uống</t>
  </si>
  <si>
    <t>Hộp 10 vỉ x 10 viên nang mềm,uống</t>
  </si>
  <si>
    <t>Hộp 1 tuýp x 10g, kem bôi ngoài da</t>
  </si>
  <si>
    <t>Hộp 1 tuýp 5g,dùng ngoài ,kem bôi da</t>
  </si>
  <si>
    <t>Hộp 50 ống x 2ml dung dịch thuốc, tiêm</t>
  </si>
  <si>
    <t>Thùng 30 chai x 250ml dung dịch tiêm truyền</t>
  </si>
  <si>
    <t>Thùng 20 chai nhựa x 500ml dung dịch tiêm truyền</t>
  </si>
  <si>
    <t>Hộp 50 ống x 5ml dung dịch thuốc, tiêm</t>
  </si>
  <si>
    <t>Gói 5,6g thuốc bột, uống</t>
  </si>
  <si>
    <t>Hộp 40 túi x 1 ống bơm 5ml, dung dịch bơm trực tràng</t>
  </si>
  <si>
    <t>Hộp 10 vỉ x 25 viên nén, uống</t>
  </si>
  <si>
    <t>Hộp 2 vỉ x 6 viên nang cứng</t>
  </si>
  <si>
    <t>Hộp 1chai 100ml, sirô, uống</t>
  </si>
  <si>
    <t>Hộp 5 vỉ x 20 viên nén bao đường, uống</t>
  </si>
  <si>
    <t>Hộp 10 vỉ x 5 ống  x 2ml, dung dịch tiêm, tiêm</t>
  </si>
  <si>
    <t>Hộp 10 lọ x 20ml dung dịch thuốc, tiêm</t>
  </si>
  <si>
    <t>Hộp 10 ống,dung dịch, tiêm</t>
  </si>
  <si>
    <t>Hộp 20 gói,30 gói,hỗn dịch uống</t>
  </si>
  <si>
    <t>Hộp 30 gói x 10ml hỗn dịch, uống</t>
  </si>
  <si>
    <t>Hộp 1 tuýp 20 viên nén sủi bọt</t>
  </si>
  <si>
    <t>Hộp 50 ống x 10ml dung dịch thuốc, tiêm</t>
  </si>
  <si>
    <t>Hộp 1 lọ,bột đông khô pha tiêm</t>
  </si>
  <si>
    <t>Hộp 3 vỉ,10 vỉ x 10 viên ,uống</t>
  </si>
  <si>
    <t>Hộp 10 lọ 1ml, dung dịch tiêm, tiêm</t>
  </si>
  <si>
    <t>Hộp 5 vỉ x 6 viên nén sủi bọt,uống</t>
  </si>
  <si>
    <t>Hộp 10 ống 2ml, dung dịch tiêm, tiêm</t>
  </si>
  <si>
    <t>Hộp 02 vỉ x 20 viên, Viên nén, Uống</t>
  </si>
  <si>
    <t>Hộp 48 chai nhựa x 100ml dung dịch tiêm truyền</t>
  </si>
  <si>
    <t>Hộp 28 gói bột, uống</t>
  </si>
  <si>
    <t>Hộp 1 tuýp 5g, Thuốc mỡ bôi da</t>
  </si>
  <si>
    <t>Hộp 4 vỉ x 5 ống x8ml,dung dịch uống</t>
  </si>
  <si>
    <t>Chai 500ml,dung dịch dùng ngoài</t>
  </si>
  <si>
    <t>Hộp 50 gói x 4,148g,thuốc bột,uống</t>
  </si>
  <si>
    <t>Thùng 20 chai x 250ml dung dịch tiêm truyền</t>
  </si>
  <si>
    <t>Hộp 1 Chai 60ml, dùng ngoài</t>
  </si>
  <si>
    <t>Hộp 10 gói, rơ miệng</t>
  </si>
  <si>
    <t>Chai 1000 viên, Viên nang, Uống</t>
  </si>
  <si>
    <t>Hộp 50 ống 2ml, dung dịch tiêm, tiêm</t>
  </si>
  <si>
    <t>Chai 100ml, dung dịch tiêm truyền</t>
  </si>
  <si>
    <t>Hộp 30 ống x5ml, dung dịch, uống</t>
  </si>
  <si>
    <t>Hộp 25 vỉ 4 viên nén,uống</t>
  </si>
  <si>
    <t>Hộp 1 chai 500ml,dung dịch dùng ngoài</t>
  </si>
  <si>
    <t>Hộp 1 chai 500ml, dung dịch dùng ngoài</t>
  </si>
  <si>
    <t>Hộp 1 vỉ x 4 viên nén bao phim, uống</t>
  </si>
  <si>
    <t>Chai 500 viên, Viên nén, Uống</t>
  </si>
  <si>
    <t>Hộp 3 vỉ x 10 viên nén</t>
  </si>
  <si>
    <t>Hộp 10 vỉ x 10 viên nén, uống</t>
  </si>
  <si>
    <t>Hộp 5 vỉ x 10 ống 1ml, dung dịch tiêm, tiêm</t>
  </si>
  <si>
    <t>Hộp 1 vỉ, 2 vỉ, 5 vỉ x 2 viên nén , uống</t>
  </si>
  <si>
    <t>Hộp 10 ống 2,5ml, dung dịch dùng cho khí dung, khí dung</t>
  </si>
  <si>
    <t>Hộp 1 chai 100ml,dung dịch uống</t>
  </si>
  <si>
    <t>Hộp 3 vỉ x 10 viên nén ,uống</t>
  </si>
  <si>
    <t>Hộp 20 gói, thuốc bột, uống</t>
  </si>
  <si>
    <t>Hộp 20 gói  , thuốc bột, uống</t>
  </si>
  <si>
    <t>Chai 200 viên, Viên nén, Uống</t>
  </si>
  <si>
    <t>Hộp 1 tuýp 10g</t>
  </si>
  <si>
    <t>Hộp 3 vỉ x 10 viên nang, uống</t>
  </si>
  <si>
    <t>Hộp 50 ống dung dịch tiêm, tiêm</t>
  </si>
  <si>
    <t>Hộp 10 vi x 10 viên nén bao phim ,uống</t>
  </si>
  <si>
    <t>Hộp 1 lọ 5ml,dung dịch,nhỏ mắt</t>
  </si>
  <si>
    <t>Hộp 3 vỉ ,10 vỉ x 10 viên nén,uống</t>
  </si>
  <si>
    <t>Hộp 10 vỉ x 5 ống 5ml, dung dịch tiêm, tiêm</t>
  </si>
  <si>
    <t>Hộp 10 vỉ x 10 viên, Viên nén, Uống</t>
  </si>
  <si>
    <t>Hộp 10 vỉ x 20 viên, Viên nén bao phim, Uống</t>
  </si>
  <si>
    <t>Hộp 4 vỉ x10 viên nén bao phim,uống</t>
  </si>
  <si>
    <t>Hộp 3 vỉ,10 vỉ x 10 viên nén</t>
  </si>
  <si>
    <t>Hộp 10 vỉ x 10 viên nang cứng,uống</t>
  </si>
  <si>
    <t>hộp 100 ống, dung dịch tiêm, tiêm</t>
  </si>
  <si>
    <t>Hộp 4 vỉ x 5 ống 5ml,dung dịch uống</t>
  </si>
  <si>
    <t>Hộp 24 gói thuốc cốm pha hỗn dịch, uống</t>
  </si>
  <si>
    <t>Hộp 2 vỉ x 10  viên nang cứng,uống</t>
  </si>
  <si>
    <t>Hộp 3 vỉ x 10 viên nén tác dụng kéo dài, uống</t>
  </si>
  <si>
    <t>Hộp 1 lọ 50 viên nang giải phóng chậm, uống</t>
  </si>
  <si>
    <t>Hộp 3 vỉ x 10 viên nén bao phim tan trong ruột, uống</t>
  </si>
  <si>
    <t>Hộp 24 gói x1,5g thuốc bột sủi bọt,uống</t>
  </si>
  <si>
    <t>Hộp 4 vỉ x 4 viên nén sủi bọt</t>
  </si>
  <si>
    <t>Hộp 24 Gói,thuốc bột sủi bọt,uống</t>
  </si>
  <si>
    <t>Hộp 12 gói,thuốc bột</t>
  </si>
  <si>
    <t>Hộp10 vỉ x 10 viên nén bao phim, uống</t>
  </si>
  <si>
    <t>Hộp 10 vỉ x 10 viên nén bao phim,uống</t>
  </si>
  <si>
    <t>Hộp 5 vỉ x 10 viên bao phim,uống</t>
  </si>
  <si>
    <t>Hộp 10 ống  x 3ml, Dung dịch tiêm, Tiêm</t>
  </si>
  <si>
    <t>Hộp 10 ống, dung dịch tiêm</t>
  </si>
  <si>
    <t>Hộp 20 gói x 7 miếng dán, dùng ngoài</t>
  </si>
  <si>
    <t>Hộp 10 ống x 1,5ml, dung dịch tiêm</t>
  </si>
  <si>
    <t>Hộp 1 vỉ x 10 viên nén, đặt âm đạo</t>
  </si>
  <si>
    <t>Hộp 10 ống x 1ml,dung dịch tiêm</t>
  </si>
  <si>
    <t>Hộp 1 ống 5ml, Dung dịch nhỏ mắt, Nhỏ mắt</t>
  </si>
  <si>
    <t>Hộp 1 ống nhựa 5ml, Dung dịch nhỏ mắt, Nhỏ mắt</t>
  </si>
  <si>
    <t>Hộp to chứa 10 hộp nhỏ x 1 ống 20ml, nhũ dịch tiêm tĩnh mạch</t>
  </si>
  <si>
    <t>Hộp 5 ống x5ml,dung dịch tiêm</t>
  </si>
  <si>
    <t>Hộp 1 lọ 10ml,dung dịch nhỏ mắt</t>
  </si>
  <si>
    <t>Hộp gồm 1 lọ bột đông khô + 1 lọ nước cất pha tiêm, Bột đông khô và dung môi pha tiêm truyền</t>
  </si>
  <si>
    <t>Hộp 6 ống x 3ml</t>
  </si>
  <si>
    <t>Hộp 2 vỉ x 15 viên</t>
  </si>
  <si>
    <t>Hộp 5 vỉ x 10 viên</t>
  </si>
  <si>
    <t>Hộp 3 vỉ x 10 viên, viên nang cứng</t>
  </si>
  <si>
    <t>Hộp 5 ống 5 ml</t>
  </si>
  <si>
    <t>Hộp 5 ống 10 ml</t>
  </si>
  <si>
    <t>Hộp 1 lọ Bột pha tiêm 200mg</t>
  </si>
  <si>
    <t>Hộp 1 chai 30 viên</t>
  </si>
  <si>
    <t>Hộp 6 bơm tiêm</t>
  </si>
  <si>
    <t>Hộp 3 vỉ x 10 viên, viên nén bao đường</t>
  </si>
  <si>
    <t>Hộp 1 lọ x 10ml, hỗn dịch tiêm</t>
  </si>
  <si>
    <t>Hộp chứa 1 lọ x 10ml</t>
  </si>
  <si>
    <t>Hộp 6 chai 250ml, Chất lỏng dễ bay hơi dùng gây mê đường hô hấp, Dạng hít</t>
  </si>
  <si>
    <t>Hộp 2 vỉ x 10 viên</t>
  </si>
  <si>
    <t>Hộp 20 gói x 15ml, dung dịch uống, uống</t>
  </si>
  <si>
    <t>Hộp 1 vỉ x 30 viên</t>
  </si>
  <si>
    <t>Hộp 2 vỉ x 10 ống, dung dịch uống</t>
  </si>
  <si>
    <t>Hộp 10 ống x 10ml, Dung dịch tiêm truyền tĩnh mạch</t>
  </si>
  <si>
    <t>Hộp 2 vỉ x 5 viên đạn</t>
  </si>
  <si>
    <t>Hộp 1 lọ 5ml</t>
  </si>
  <si>
    <t>Hộp 1 lọ 15ml</t>
  </si>
  <si>
    <t>Hộp 1 bình xịt chứa 200 liều (10ml) + đầu xịt định liều</t>
  </si>
  <si>
    <t>Hộp 1 lọ x 5ml</t>
  </si>
  <si>
    <t>Hộp chứa 30 viên nén bao phim đóng vỉ (PVC-Aluminium),  Viên nén bao phim giải phóng chậm</t>
  </si>
  <si>
    <t>Hộp 10 lọ</t>
  </si>
  <si>
    <t>Hộp 5 ống 4ml</t>
  </si>
  <si>
    <t>Hộp 10 vỉ x 10 viên</t>
  </si>
  <si>
    <t>Hộp 2 vỉ x 5 viên nén</t>
  </si>
  <si>
    <t>Hộp 1 túi x 3 vỉ x 10 viên</t>
  </si>
  <si>
    <t>Hộp10 vỉ x  10 viên</t>
  </si>
  <si>
    <t>Lọ 100 viên nén</t>
  </si>
  <si>
    <t>Hộp 6 chai 250ml,  Chất lỏng dễ bay hơi dùng gây mê đường hô hấp, Dạng hít</t>
  </si>
  <si>
    <t>Hộp 1 lọ x 10ml</t>
  </si>
  <si>
    <t>Hộp 3 lọ bột đông khô pha tiêm kèm 3 ống dung môi 2ml</t>
  </si>
  <si>
    <t>Hộp 20 gói x 20g hỗn dịch uống</t>
  </si>
  <si>
    <t>Hộp 20 vỉ x 10 viên nang</t>
  </si>
  <si>
    <t>Hộp 20 ống x 10ml dung dịch uống</t>
  </si>
  <si>
    <t>Hộp 1 lọ thuốc 15ml dung dịch tiêm</t>
  </si>
  <si>
    <t>Hộp 1 lọ 0,5ml dung dịch tiêm + 1 lọ dung môi 2ml</t>
  </si>
  <si>
    <t>Hộp 1 lọ thuốc tiêm đông khô + 1 ống nước cất pha tiêm 2ml</t>
  </si>
  <si>
    <t>Hộp 1 lọ 10ml dung dịch tiêm</t>
  </si>
  <si>
    <t>Hộp 1 lọ 5ml dung dịch nhỏ mắt</t>
  </si>
  <si>
    <t>Hộp 1 chai  x 100ml siro</t>
  </si>
  <si>
    <t>Hộp 10 vỉ x 10 viên nang cứng, uống</t>
  </si>
  <si>
    <t>Hộp 1 lọ 5ml thuốc nhỏ mắt</t>
  </si>
  <si>
    <t>Hộp 1 lọ 2ml dung dịch tiêm</t>
  </si>
  <si>
    <t>: L-alanine 0.5 g, L-arginine 0.9 g, L-aspartic acid 0.2 g, L-cysteine 0.2 g, L-glutamic acid 0.2 g, L-histidine 0.7 g, L-isoleucine 1.8 g, L-leucine 2.8 g, L-lysine acetate 1.42 g, L-methionine 0.6 g, L-phenylalanine 1 g, L-proline 0.6 g, L-serine 0.6 g,</t>
  </si>
  <si>
    <t>Dung dịch 8% acid amin dành cho bệnh lý gan[Mỗi 200ml: Glycine 1.8 g, L-Alanine 1.5 g, L-Arginine 1.2 g, L-Cysteine 0.06 g, L-Histidine 0.48 g, L-Isoleucine 1.8 g,  L-Leucine 2.2 g, L-Lysine 1.22 g, L-Methionine 0.2 g, L-Phenylalanine 0.2 g, L-Proline 1.</t>
  </si>
  <si>
    <t>Nhà thầu</t>
  </si>
  <si>
    <t>Địa chỉ</t>
  </si>
  <si>
    <t>STT</t>
  </si>
  <si>
    <t>Gói 1 nhóm 1</t>
  </si>
  <si>
    <t>Gói 1 nhóm 2</t>
  </si>
  <si>
    <t>Gói 1 nhóm 3</t>
  </si>
  <si>
    <t>Gói 1 nhóm 4</t>
  </si>
  <si>
    <t>Gói 1 nhóm 5</t>
  </si>
  <si>
    <t>Tổng số lượng sản phẩm:</t>
  </si>
  <si>
    <t>Mã SP</t>
  </si>
  <si>
    <t>G1N1005</t>
  </si>
  <si>
    <t>G1N1011</t>
  </si>
  <si>
    <t>G1N1015</t>
  </si>
  <si>
    <t>G1N1024</t>
  </si>
  <si>
    <t>G1N1027</t>
  </si>
  <si>
    <t>G1N1030</t>
  </si>
  <si>
    <t>G1N1031</t>
  </si>
  <si>
    <t>G1N1033</t>
  </si>
  <si>
    <t>G1N1065</t>
  </si>
  <si>
    <t>G1N1083</t>
  </si>
  <si>
    <t>G1N1098</t>
  </si>
  <si>
    <t>G1N1112</t>
  </si>
  <si>
    <t>G1N1115</t>
  </si>
  <si>
    <t>G1N1118</t>
  </si>
  <si>
    <t>G1N1122</t>
  </si>
  <si>
    <t>G1N1128</t>
  </si>
  <si>
    <t>G1N1129</t>
  </si>
  <si>
    <t>G1N1136</t>
  </si>
  <si>
    <t>G1N1165</t>
  </si>
  <si>
    <t>G1N1169</t>
  </si>
  <si>
    <t>G1N1171</t>
  </si>
  <si>
    <t>G1N1175</t>
  </si>
  <si>
    <t>G1N1177</t>
  </si>
  <si>
    <t>G1N2019</t>
  </si>
  <si>
    <t>G1N2027</t>
  </si>
  <si>
    <t>G1N2028</t>
  </si>
  <si>
    <t>G1N2035</t>
  </si>
  <si>
    <t>G1N2037</t>
  </si>
  <si>
    <t>G1N2040</t>
  </si>
  <si>
    <t>G1N2041</t>
  </si>
  <si>
    <t>G1N2042</t>
  </si>
  <si>
    <t>G1N2046</t>
  </si>
  <si>
    <t>G1N2048</t>
  </si>
  <si>
    <t>G1N2049</t>
  </si>
  <si>
    <t>G1N2050</t>
  </si>
  <si>
    <t>G1N2056</t>
  </si>
  <si>
    <t>G1N2059</t>
  </si>
  <si>
    <t>G1N2068</t>
  </si>
  <si>
    <t>G1N2072</t>
  </si>
  <si>
    <t>G1N2074</t>
  </si>
  <si>
    <t>G1N2078</t>
  </si>
  <si>
    <t>G1N3002</t>
  </si>
  <si>
    <t>G1N3005</t>
  </si>
  <si>
    <t>G1N3008</t>
  </si>
  <si>
    <t>G1N3009</t>
  </si>
  <si>
    <t>G1N3013</t>
  </si>
  <si>
    <t>G1N3014</t>
  </si>
  <si>
    <t>G1N3016</t>
  </si>
  <si>
    <t>G1N3017</t>
  </si>
  <si>
    <t>G1N3018</t>
  </si>
  <si>
    <t>G1N3019</t>
  </si>
  <si>
    <t>G1N3021</t>
  </si>
  <si>
    <t>G1N3026</t>
  </si>
  <si>
    <t>G1N3027</t>
  </si>
  <si>
    <t>G1N3028</t>
  </si>
  <si>
    <t>G1N3039</t>
  </si>
  <si>
    <t>G1N3041</t>
  </si>
  <si>
    <t>G1N3042</t>
  </si>
  <si>
    <t>G1N3043</t>
  </si>
  <si>
    <t>G1N3044</t>
  </si>
  <si>
    <t>G1N3053</t>
  </si>
  <si>
    <t>G1N3055</t>
  </si>
  <si>
    <t>G1N3057</t>
  </si>
  <si>
    <t>G1N3058</t>
  </si>
  <si>
    <t>G1N3060</t>
  </si>
  <si>
    <t>G1N3062</t>
  </si>
  <si>
    <t>G1N3063</t>
  </si>
  <si>
    <t>G1N3064</t>
  </si>
  <si>
    <t>G1N3071</t>
  </si>
  <si>
    <t>G1N3072</t>
  </si>
  <si>
    <t>G1N3073</t>
  </si>
  <si>
    <t>G1N3078</t>
  </si>
  <si>
    <t>G1N3088</t>
  </si>
  <si>
    <t>G1N3091</t>
  </si>
  <si>
    <t>G1N3093</t>
  </si>
  <si>
    <t>G1N3094</t>
  </si>
  <si>
    <t>G1N3095</t>
  </si>
  <si>
    <t>G1N3101</t>
  </si>
  <si>
    <t>G1N3109</t>
  </si>
  <si>
    <t>G1N3112</t>
  </si>
  <si>
    <t>G1N3115</t>
  </si>
  <si>
    <t>G1N3119</t>
  </si>
  <si>
    <t>G1N3120</t>
  </si>
  <si>
    <t>G1N3121</t>
  </si>
  <si>
    <t>G1N3123</t>
  </si>
  <si>
    <t>G1N3125</t>
  </si>
  <si>
    <t>G1N3126</t>
  </si>
  <si>
    <t>G1N3130</t>
  </si>
  <si>
    <t>G1N3131</t>
  </si>
  <si>
    <t>G1N3133</t>
  </si>
  <si>
    <t>G1N3138</t>
  </si>
  <si>
    <t>G1N3142</t>
  </si>
  <si>
    <t>G1N3145</t>
  </si>
  <si>
    <t>G1N3146</t>
  </si>
  <si>
    <t>G1N3156</t>
  </si>
  <si>
    <t>G1N3160</t>
  </si>
  <si>
    <t>G1N3166</t>
  </si>
  <si>
    <t>G1N3167</t>
  </si>
  <si>
    <t>G1N3169</t>
  </si>
  <si>
    <t>G1N3174</t>
  </si>
  <si>
    <t>G1N3175</t>
  </si>
  <si>
    <t>G1N3176</t>
  </si>
  <si>
    <t>G1N3177</t>
  </si>
  <si>
    <t>G1N3178</t>
  </si>
  <si>
    <t>G1N3179</t>
  </si>
  <si>
    <t>G1N3181</t>
  </si>
  <si>
    <t>G1N3182</t>
  </si>
  <si>
    <t>G1N3186</t>
  </si>
  <si>
    <t>G1N3190</t>
  </si>
  <si>
    <t>G1N3195</t>
  </si>
  <si>
    <t>G1N3202</t>
  </si>
  <si>
    <t>G1N3205</t>
  </si>
  <si>
    <t>G1N3206</t>
  </si>
  <si>
    <t>G1N3213</t>
  </si>
  <si>
    <t>G1N3214</t>
  </si>
  <si>
    <t>G1N3215</t>
  </si>
  <si>
    <t>G1N3220</t>
  </si>
  <si>
    <t>G1N3224</t>
  </si>
  <si>
    <t>G1N3226</t>
  </si>
  <si>
    <t>G1N3227</t>
  </si>
  <si>
    <t>G1N3229</t>
  </si>
  <si>
    <t>G1N3231</t>
  </si>
  <si>
    <t>G1N3234</t>
  </si>
  <si>
    <t>G1N3235</t>
  </si>
  <si>
    <t>G1N3236</t>
  </si>
  <si>
    <t>G1N3237</t>
  </si>
  <si>
    <t>G1N3239</t>
  </si>
  <si>
    <t>G1N3241</t>
  </si>
  <si>
    <t>G1N3242</t>
  </si>
  <si>
    <t>G1N3248</t>
  </si>
  <si>
    <t>G1N3251</t>
  </si>
  <si>
    <t>G1N3254</t>
  </si>
  <si>
    <t>G1N3255</t>
  </si>
  <si>
    <t>G1N3260</t>
  </si>
  <si>
    <t>G1N3261</t>
  </si>
  <si>
    <t>G1N3262</t>
  </si>
  <si>
    <t>G1N3263</t>
  </si>
  <si>
    <t>G1N3265</t>
  </si>
  <si>
    <t>G1N3269</t>
  </si>
  <si>
    <t>G1N3270</t>
  </si>
  <si>
    <t>G1N3276</t>
  </si>
  <si>
    <t>G1N3277</t>
  </si>
  <si>
    <t>G1N3279</t>
  </si>
  <si>
    <t>G1N3281</t>
  </si>
  <si>
    <t>G1N3285</t>
  </si>
  <si>
    <t>G1N3289</t>
  </si>
  <si>
    <t>G1N3290</t>
  </si>
  <si>
    <t>G1N3294</t>
  </si>
  <si>
    <t>G1N3300</t>
  </si>
  <si>
    <t>G1N3301</t>
  </si>
  <si>
    <t>G1N3303</t>
  </si>
  <si>
    <t>G1N3304</t>
  </si>
  <si>
    <t>G1N3308</t>
  </si>
  <si>
    <t>G1N3309</t>
  </si>
  <si>
    <t>G1N3311</t>
  </si>
  <si>
    <t>G1N3312</t>
  </si>
  <si>
    <t>G1N3314</t>
  </si>
  <si>
    <t>G1N3315</t>
  </si>
  <si>
    <t>G1N3316</t>
  </si>
  <si>
    <t>G1N3323</t>
  </si>
  <si>
    <t>G1N3324</t>
  </si>
  <si>
    <t>G1N3327</t>
  </si>
  <si>
    <t>G1N3328</t>
  </si>
  <si>
    <t>G1N3332</t>
  </si>
  <si>
    <t>G1N3334</t>
  </si>
  <si>
    <t>G1N3336</t>
  </si>
  <si>
    <t>G1N3342</t>
  </si>
  <si>
    <t>G1N3344</t>
  </si>
  <si>
    <t>G1N3345</t>
  </si>
  <si>
    <t>G1N3346</t>
  </si>
  <si>
    <t>G1N3351</t>
  </si>
  <si>
    <t>G1N3355</t>
  </si>
  <si>
    <t>G1N3356</t>
  </si>
  <si>
    <t>G1N3358</t>
  </si>
  <si>
    <t>G1N3362</t>
  </si>
  <si>
    <t>G1N3364</t>
  </si>
  <si>
    <t>G1N3365</t>
  </si>
  <si>
    <t>G1N3367</t>
  </si>
  <si>
    <t>G1N3368</t>
  </si>
  <si>
    <t>G1N3374</t>
  </si>
  <si>
    <t>G1N3376</t>
  </si>
  <si>
    <t>G1N3380</t>
  </si>
  <si>
    <t>G1N4003</t>
  </si>
  <si>
    <t>G1N4006</t>
  </si>
  <si>
    <t>G1N4019</t>
  </si>
  <si>
    <t>G1N4020</t>
  </si>
  <si>
    <t>G1N4021</t>
  </si>
  <si>
    <t>G1N4030</t>
  </si>
  <si>
    <t>G1N4031</t>
  </si>
  <si>
    <t>G1N4032</t>
  </si>
  <si>
    <t>G1N4033</t>
  </si>
  <si>
    <t>G1N4034</t>
  </si>
  <si>
    <t>G1N4036</t>
  </si>
  <si>
    <t>G1N4038</t>
  </si>
  <si>
    <t>G1N4039</t>
  </si>
  <si>
    <t>G1N5008</t>
  </si>
  <si>
    <t>G1N5012</t>
  </si>
  <si>
    <t>G1N5016</t>
  </si>
  <si>
    <t>G1N5030</t>
  </si>
  <si>
    <t>G1N5033</t>
  </si>
  <si>
    <t>G1N5035</t>
  </si>
  <si>
    <t>G1N5036</t>
  </si>
  <si>
    <t>G1N5037</t>
  </si>
  <si>
    <t>G1N5040</t>
  </si>
  <si>
    <t>G1N5041</t>
  </si>
  <si>
    <t>G1N5046</t>
  </si>
  <si>
    <t>G1N5052</t>
  </si>
  <si>
    <t>G1N5056</t>
  </si>
  <si>
    <t>G1N1003</t>
  </si>
  <si>
    <t>G1N1007</t>
  </si>
  <si>
    <t>G1N1008</t>
  </si>
  <si>
    <t>G1N1017</t>
  </si>
  <si>
    <t>G1N1026</t>
  </si>
  <si>
    <t>G1N1037</t>
  </si>
  <si>
    <t>G1N1038</t>
  </si>
  <si>
    <t>G1N1042</t>
  </si>
  <si>
    <t>G1N1046</t>
  </si>
  <si>
    <t>G1N1058</t>
  </si>
  <si>
    <t>G1N1059</t>
  </si>
  <si>
    <t>G1N1085</t>
  </si>
  <si>
    <t>G1N1086</t>
  </si>
  <si>
    <t>G1N1087</t>
  </si>
  <si>
    <t>G1N1092</t>
  </si>
  <si>
    <t>G1N1095</t>
  </si>
  <si>
    <t>G1N1101</t>
  </si>
  <si>
    <t>G1N1111</t>
  </si>
  <si>
    <t>G1N1113</t>
  </si>
  <si>
    <t>G1N1132</t>
  </si>
  <si>
    <t>G1N1149</t>
  </si>
  <si>
    <t>G1N1161</t>
  </si>
  <si>
    <t>G1N1164</t>
  </si>
  <si>
    <t>G1N1170</t>
  </si>
  <si>
    <t>G1N1182</t>
  </si>
  <si>
    <t>G1N1185</t>
  </si>
  <si>
    <t>G1N2022</t>
  </si>
  <si>
    <t>G1N2053</t>
  </si>
  <si>
    <t>G1N3080</t>
  </si>
  <si>
    <t>G1N3217</t>
  </si>
  <si>
    <t>G1N3335</t>
  </si>
  <si>
    <t>G1N3343</t>
  </si>
  <si>
    <t>G1N3373</t>
  </si>
  <si>
    <t>G1N3383</t>
  </si>
  <si>
    <t>G1N4009</t>
  </si>
  <si>
    <t>G1N5001</t>
  </si>
  <si>
    <t>G1N5025</t>
  </si>
  <si>
    <t>G1N5026</t>
  </si>
  <si>
    <t>G1N5027</t>
  </si>
  <si>
    <t>G1N3022</t>
  </si>
  <si>
    <t>G1N3023</t>
  </si>
  <si>
    <t>G1N3051</t>
  </si>
  <si>
    <t>G1N3068</t>
  </si>
  <si>
    <t>G1N3070</t>
  </si>
  <si>
    <t>G1N3132</t>
  </si>
  <si>
    <t>G1N3159</t>
  </si>
  <si>
    <t>G1N3161</t>
  </si>
  <si>
    <t>G1N3170</t>
  </si>
  <si>
    <t>G1N3207</t>
  </si>
  <si>
    <t>G1N3210</t>
  </si>
  <si>
    <t>G1N3212</t>
  </si>
  <si>
    <t>G1N3243</t>
  </si>
  <si>
    <t>G1N3246</t>
  </si>
  <si>
    <t>G1N3264</t>
  </si>
  <si>
    <t>G1N3267</t>
  </si>
  <si>
    <t>G1N3283</t>
  </si>
  <si>
    <t>G1N3286</t>
  </si>
  <si>
    <t>G1N3287</t>
  </si>
  <si>
    <t>G1N3354</t>
  </si>
  <si>
    <t>G1N3004</t>
  </si>
  <si>
    <t>G1N3025</t>
  </si>
  <si>
    <t>G1N3096</t>
  </si>
  <si>
    <t>G1N3173</t>
  </si>
  <si>
    <t>G1N3218</t>
  </si>
  <si>
    <t>G1N3341</t>
  </si>
  <si>
    <t>G1N3369</t>
  </si>
  <si>
    <t>G1N3372</t>
  </si>
  <si>
    <t>G1N3029</t>
  </si>
  <si>
    <t>G1N5039</t>
  </si>
  <si>
    <t>G1N1021</t>
  </si>
  <si>
    <t>G1N1039</t>
  </si>
  <si>
    <t>G1N1056</t>
  </si>
  <si>
    <t>G1N1061</t>
  </si>
  <si>
    <t>G1N1072</t>
  </si>
  <si>
    <t>G1N1088</t>
  </si>
  <si>
    <t>G1N1089</t>
  </si>
  <si>
    <t>G1N1107</t>
  </si>
  <si>
    <t>G1N1139</t>
  </si>
  <si>
    <t>G1N1140</t>
  </si>
  <si>
    <t>G1N1141</t>
  </si>
  <si>
    <t>G1N1144</t>
  </si>
  <si>
    <t>G1N1157</t>
  </si>
  <si>
    <t>G1N1174</t>
  </si>
  <si>
    <t>G1N1179</t>
  </si>
  <si>
    <t>G1N1181</t>
  </si>
  <si>
    <t>G1N1183</t>
  </si>
  <si>
    <t>G1N1187</t>
  </si>
  <si>
    <t>G1N2070</t>
  </si>
  <si>
    <t>G1N3007</t>
  </si>
  <si>
    <t>G1N2025</t>
  </si>
  <si>
    <t>G1N2044</t>
  </si>
  <si>
    <t>G1N3047</t>
  </si>
  <si>
    <t>G1N3059</t>
  </si>
  <si>
    <t>G1N3162</t>
  </si>
  <si>
    <t>G1N3193</t>
  </si>
  <si>
    <t>G1N3271</t>
  </si>
  <si>
    <t>G1N3333</t>
  </si>
  <si>
    <t>G1N4012</t>
  </si>
  <si>
    <t>G1N3012</t>
  </si>
  <si>
    <t>G1N3086</t>
  </si>
  <si>
    <t>G1N3107</t>
  </si>
  <si>
    <t>G1N3134</t>
  </si>
  <si>
    <t>G1N3164</t>
  </si>
  <si>
    <t>G1N3168</t>
  </si>
  <si>
    <t>G1N3233</t>
  </si>
  <si>
    <t>G1N3238</t>
  </si>
  <si>
    <t>G1N3247</t>
  </si>
  <si>
    <t>G1N3280</t>
  </si>
  <si>
    <t>G1N3302</t>
  </si>
  <si>
    <t>G1N3313</t>
  </si>
  <si>
    <t>G1N3318</t>
  </si>
  <si>
    <t>G1N3340</t>
  </si>
  <si>
    <t>G1N3366</t>
  </si>
  <si>
    <t>G1N3151</t>
  </si>
  <si>
    <t>G1N3192</t>
  </si>
  <si>
    <t>G1N3244</t>
  </si>
  <si>
    <t>G1N3284</t>
  </si>
  <si>
    <t>G1N3329</t>
  </si>
  <si>
    <t>G1N3347</t>
  </si>
  <si>
    <t>G1N5014</t>
  </si>
  <si>
    <t>G1N5015</t>
  </si>
  <si>
    <t>G1N1010</t>
  </si>
  <si>
    <t>G1N1051</t>
  </si>
  <si>
    <t>G1N1184</t>
  </si>
  <si>
    <t>G1N1146</t>
  </si>
  <si>
    <t>G1N3330</t>
  </si>
  <si>
    <t>G1N3371</t>
  </si>
  <si>
    <t>G1N1063</t>
  </si>
  <si>
    <t>G1N1150</t>
  </si>
  <si>
    <t>G1N2004</t>
  </si>
  <si>
    <t>G1N2016</t>
  </si>
  <si>
    <t>G1N3010</t>
  </si>
  <si>
    <t>G1N3054</t>
  </si>
  <si>
    <t>G1N3097</t>
  </si>
  <si>
    <t>G1N3208</t>
  </si>
  <si>
    <t>G1N3288</t>
  </si>
  <si>
    <t>G1N3339</t>
  </si>
  <si>
    <t>G1N3349</t>
  </si>
  <si>
    <t>G1N3155</t>
  </si>
  <si>
    <t>G1N3363</t>
  </si>
  <si>
    <t>G1N3384</t>
  </si>
  <si>
    <t>G1N2006</t>
  </si>
  <si>
    <t>G1N2009</t>
  </si>
  <si>
    <t>G1N2010</t>
  </si>
  <si>
    <t>G1N2051</t>
  </si>
  <si>
    <t>G1N2052</t>
  </si>
  <si>
    <t>G1N5006</t>
  </si>
  <si>
    <t>G1N1019</t>
  </si>
  <si>
    <t>G1N1054</t>
  </si>
  <si>
    <t>G1N1094</t>
  </si>
  <si>
    <t>G1N1172</t>
  </si>
  <si>
    <t>G1N1192</t>
  </si>
  <si>
    <t>G1N2003</t>
  </si>
  <si>
    <t>G1N2005</t>
  </si>
  <si>
    <t>G1N2008</t>
  </si>
  <si>
    <t>G1N2021</t>
  </si>
  <si>
    <t>G1N2023</t>
  </si>
  <si>
    <t>G1N2063</t>
  </si>
  <si>
    <t>G1N2075</t>
  </si>
  <si>
    <t>G1N3006</t>
  </si>
  <si>
    <t>G1N3045</t>
  </si>
  <si>
    <t>G1N3067</t>
  </si>
  <si>
    <t>G1N3085</t>
  </si>
  <si>
    <t>G1N3118</t>
  </si>
  <si>
    <t>G1N3127</t>
  </si>
  <si>
    <t>G1N3140</t>
  </si>
  <si>
    <t>G1N3141</t>
  </si>
  <si>
    <t>G1N3204</t>
  </si>
  <si>
    <t>G1N3222</t>
  </si>
  <si>
    <t>G1N3273</t>
  </si>
  <si>
    <t>G1N3274</t>
  </si>
  <si>
    <t>G1N3326</t>
  </si>
  <si>
    <t>G1N3353</t>
  </si>
  <si>
    <t>G1N3361</t>
  </si>
  <si>
    <t>G1N3377</t>
  </si>
  <si>
    <t>G1N3381</t>
  </si>
  <si>
    <t>G1N4013</t>
  </si>
  <si>
    <t>G1N4014</t>
  </si>
  <si>
    <t>G1N4017</t>
  </si>
  <si>
    <t>G1N5043</t>
  </si>
  <si>
    <t>G1N5050</t>
  </si>
  <si>
    <t>G1N5053</t>
  </si>
  <si>
    <t>G1N1014</t>
  </si>
  <si>
    <t>G1N1022</t>
  </si>
  <si>
    <t>G1N1045</t>
  </si>
  <si>
    <t>G1N1047</t>
  </si>
  <si>
    <t>G1N1057</t>
  </si>
  <si>
    <t>G1N1069</t>
  </si>
  <si>
    <t>G1N1078</t>
  </si>
  <si>
    <t>G1N1082</t>
  </si>
  <si>
    <t>G1N1090</t>
  </si>
  <si>
    <t>G1N1099</t>
  </si>
  <si>
    <t>G1N1100</t>
  </si>
  <si>
    <t>G1N1137</t>
  </si>
  <si>
    <t>G1N1148</t>
  </si>
  <si>
    <t>G1N1151</t>
  </si>
  <si>
    <t>G1N1153</t>
  </si>
  <si>
    <t>G1N1162</t>
  </si>
  <si>
    <t>G1N1178</t>
  </si>
  <si>
    <t>G1N1191</t>
  </si>
  <si>
    <t>G1N1193</t>
  </si>
  <si>
    <t>G1N2024</t>
  </si>
  <si>
    <t>G1N2055</t>
  </si>
  <si>
    <t>G1N2058</t>
  </si>
  <si>
    <t>G1N3024</t>
  </si>
  <si>
    <t>G1N3035</t>
  </si>
  <si>
    <t>G1N3036</t>
  </si>
  <si>
    <t>G1N3065</t>
  </si>
  <si>
    <t>G1N3074</t>
  </si>
  <si>
    <t>G1N3075</t>
  </si>
  <si>
    <t>G1N3079</t>
  </si>
  <si>
    <t>G1N3083</t>
  </si>
  <si>
    <t>G1N3129</t>
  </si>
  <si>
    <t>G1N3139</t>
  </si>
  <si>
    <t>G1N3203</t>
  </si>
  <si>
    <t>G1N3292</t>
  </si>
  <si>
    <t>G1N5003</t>
  </si>
  <si>
    <t>G1N5004</t>
  </si>
  <si>
    <t>G1N5010</t>
  </si>
  <si>
    <t>G1N5051</t>
  </si>
  <si>
    <t>G1N3084</t>
  </si>
  <si>
    <t>G1N3144</t>
  </si>
  <si>
    <t>G1N3147</t>
  </si>
  <si>
    <t>G1N3211</t>
  </si>
  <si>
    <t>G1N3245</t>
  </si>
  <si>
    <t>G1N3278</t>
  </si>
  <si>
    <t>G1N3379</t>
  </si>
  <si>
    <t>G1N1062</t>
  </si>
  <si>
    <t>G1N1103</t>
  </si>
  <si>
    <t>G1N1106</t>
  </si>
  <si>
    <t>G1N2069</t>
  </si>
  <si>
    <t>G1N3293</t>
  </si>
  <si>
    <t>G1N1013</t>
  </si>
  <si>
    <t>G1N3197</t>
  </si>
  <si>
    <t>G1N2001</t>
  </si>
  <si>
    <t>G1N3001</t>
  </si>
  <si>
    <t>G1N3020</t>
  </si>
  <si>
    <t>G1N3046</t>
  </si>
  <si>
    <t>G1N3157</t>
  </si>
  <si>
    <t>G1N3209</t>
  </si>
  <si>
    <t>G1N1032</t>
  </si>
  <si>
    <t>G1N1036</t>
  </si>
  <si>
    <t>G1N2014</t>
  </si>
  <si>
    <t>G1N2015</t>
  </si>
  <si>
    <t>G1N2017</t>
  </si>
  <si>
    <t>G1N2018</t>
  </si>
  <si>
    <t>G1N2020</t>
  </si>
  <si>
    <t>G1N3030</t>
  </si>
  <si>
    <t>G1N3113</t>
  </si>
  <si>
    <t>G1N3137</t>
  </si>
  <si>
    <t>G1N3154</t>
  </si>
  <si>
    <t>G1N3196</t>
  </si>
  <si>
    <t>G1N3296</t>
  </si>
  <si>
    <t>G1N3375</t>
  </si>
  <si>
    <t>G1N3382</t>
  </si>
  <si>
    <t>G1N4015</t>
  </si>
  <si>
    <t>G1N4016</t>
  </si>
  <si>
    <t>G1N4022</t>
  </si>
  <si>
    <t>G1N4023</t>
  </si>
  <si>
    <t>G1N4024</t>
  </si>
  <si>
    <t>G1N4028</t>
  </si>
  <si>
    <t>G1N4035</t>
  </si>
  <si>
    <t>G1N4037</t>
  </si>
  <si>
    <t>G1N3171</t>
  </si>
  <si>
    <t>G1N3187</t>
  </si>
  <si>
    <t>G1N3337</t>
  </si>
  <si>
    <t>G1N4025</t>
  </si>
  <si>
    <t>G1N1053</t>
  </si>
  <si>
    <t>G1N1084</t>
  </si>
  <si>
    <t>G1N1104</t>
  </si>
  <si>
    <t>G1N1109</t>
  </si>
  <si>
    <t>G1N1154</t>
  </si>
  <si>
    <t>G1N1155</t>
  </si>
  <si>
    <t>G1N3011</t>
  </si>
  <si>
    <t>G1N3069</t>
  </si>
  <si>
    <t>G1N3188</t>
  </si>
  <si>
    <t>G1N3325</t>
  </si>
  <si>
    <t>G1N1121</t>
  </si>
  <si>
    <t>G1N1138</t>
  </si>
  <si>
    <t>G1N3031</t>
  </si>
  <si>
    <t>G1N3033</t>
  </si>
  <si>
    <t>G1N3050</t>
  </si>
  <si>
    <t>G1N3081</t>
  </si>
  <si>
    <t>G1N3082</t>
  </si>
  <si>
    <t>G1N3092</t>
  </si>
  <si>
    <t>G1N3116</t>
  </si>
  <si>
    <t>G1N3150</t>
  </si>
  <si>
    <t>G1N3163</t>
  </si>
  <si>
    <t>G1N3165</t>
  </si>
  <si>
    <t>G1N3259</t>
  </si>
  <si>
    <t>G1N3266</t>
  </si>
  <si>
    <t>G1N3297</t>
  </si>
  <si>
    <t>G1N3298</t>
  </si>
  <si>
    <t>G1N5038</t>
  </si>
  <si>
    <t>G1N1004</t>
  </si>
  <si>
    <t>G1N1009</t>
  </si>
  <si>
    <t>G1N1020</t>
  </si>
  <si>
    <t>G1N1028</t>
  </si>
  <si>
    <t>G1N1035</t>
  </si>
  <si>
    <t>G1N1050</t>
  </si>
  <si>
    <t>G1N1077</t>
  </si>
  <si>
    <t>G1N1096</t>
  </si>
  <si>
    <t>G1N1114</t>
  </si>
  <si>
    <t>G1N1116</t>
  </si>
  <si>
    <t>G1N1145</t>
  </si>
  <si>
    <t>G1N1176</t>
  </si>
  <si>
    <t>G1N1196</t>
  </si>
  <si>
    <t>G1N2039</t>
  </si>
  <si>
    <t>G1N2061</t>
  </si>
  <si>
    <t>G1N3076</t>
  </si>
  <si>
    <t>G1N3105</t>
  </si>
  <si>
    <t>G1N3152</t>
  </si>
  <si>
    <t>G1N3291</t>
  </si>
  <si>
    <t>G1N4005</t>
  </si>
  <si>
    <t>G1N4011</t>
  </si>
  <si>
    <t>G1N5019</t>
  </si>
  <si>
    <t>G1N5031</t>
  </si>
  <si>
    <t>G1N5058</t>
  </si>
  <si>
    <t>G1N1002</t>
  </si>
  <si>
    <t>G1N1071</t>
  </si>
  <si>
    <t>G1N1091</t>
  </si>
  <si>
    <t>G1N1110</t>
  </si>
  <si>
    <t>G1N1126</t>
  </si>
  <si>
    <t>G1N2054</t>
  </si>
  <si>
    <t>G1N3295</t>
  </si>
  <si>
    <t>G1N5055</t>
  </si>
  <si>
    <t>G1N1073</t>
  </si>
  <si>
    <t>G1N1075</t>
  </si>
  <si>
    <t>G1N1163</t>
  </si>
  <si>
    <t>G1N1173</t>
  </si>
  <si>
    <t>G1N3183</t>
  </si>
  <si>
    <t>G1N1070</t>
  </si>
  <si>
    <t>G1N1102</t>
  </si>
  <si>
    <t>G1N1120</t>
  </si>
  <si>
    <t>G1N1168</t>
  </si>
  <si>
    <t>G1N2007</t>
  </si>
  <si>
    <t>G1N2013</t>
  </si>
  <si>
    <t>G1N2026</t>
  </si>
  <si>
    <t>G1N2029</t>
  </si>
  <si>
    <t>G1N2030</t>
  </si>
  <si>
    <t>G1N2031</t>
  </si>
  <si>
    <t>G1N2032</t>
  </si>
  <si>
    <t>G1N2033</t>
  </si>
  <si>
    <t>G1N2034</t>
  </si>
  <si>
    <t>G1N2038</t>
  </si>
  <si>
    <t>G1N2043</t>
  </si>
  <si>
    <t>G1N2045</t>
  </si>
  <si>
    <t>G1N2057</t>
  </si>
  <si>
    <t>G1N2060</t>
  </si>
  <si>
    <t>G1N2062</t>
  </si>
  <si>
    <t>G1N2073</t>
  </si>
  <si>
    <t>G1N2077</t>
  </si>
  <si>
    <t>G1N3056</t>
  </si>
  <si>
    <t>G1N3087</t>
  </si>
  <si>
    <t>G1N3135</t>
  </si>
  <si>
    <t>G1N3149</t>
  </si>
  <si>
    <t>G1N3172</t>
  </si>
  <si>
    <t>G1N3200</t>
  </si>
  <si>
    <t>G1N3225</t>
  </si>
  <si>
    <t>G1N3228</t>
  </si>
  <si>
    <t>G1N3257</t>
  </si>
  <si>
    <t>G1N3275</t>
  </si>
  <si>
    <t>G1N3299</t>
  </si>
  <si>
    <t>G1N3338</t>
  </si>
  <si>
    <t>G1N4001</t>
  </si>
  <si>
    <t>G1N4004</t>
  </si>
  <si>
    <t>G1N4008</t>
  </si>
  <si>
    <t>G1N4010</t>
  </si>
  <si>
    <t>G1N4018</t>
  </si>
  <si>
    <t>G1N5009</t>
  </si>
  <si>
    <t>G1N1016</t>
  </si>
  <si>
    <t>G1N1194</t>
  </si>
  <si>
    <t>G1N3153</t>
  </si>
  <si>
    <t>G1N5011</t>
  </si>
  <si>
    <t>G1N5054</t>
  </si>
  <si>
    <t>G1N1067</t>
  </si>
  <si>
    <t>G1N3219</t>
  </si>
  <si>
    <t>:</t>
  </si>
  <si>
    <t>Công ty Cổ Phần Dược - Thiết Bị Y Tế Đà Nẵng</t>
  </si>
  <si>
    <t>02 Phan Đình Phùng, P.Hải Châu I, Q. Hải Châu,Tp. Đà Nẵng</t>
  </si>
  <si>
    <t>Công ty cổ phần Dược - Trang thiết bị y tế Bình Định (Bidiphar)</t>
  </si>
  <si>
    <t>Số 498 Nguyễn Thái Học, Phường Quang Trung, Thành phố Quy Nhơn, Tỉnh Bình Định, Việt Nam</t>
  </si>
  <si>
    <t>Công ty cổ phần Dược - Vật tư y tế Đăklăk</t>
  </si>
  <si>
    <t>09A Hùng Vương, TP Buôn Ma Thuột, Đăklăk</t>
  </si>
  <si>
    <t>Công ty cổ phần Dược - Vật tư y tế Gia Lai</t>
  </si>
  <si>
    <t>04 Quang Trung, phường Tây Sơn, thành phố Pleiku, tỉnh Gia Lai</t>
  </si>
  <si>
    <t>Công ty Cổ Phần Dược Liệu Trung Ương 2</t>
  </si>
  <si>
    <t>24 Nguyễn Thị Nghĩa, Quận 1, TP.HCM</t>
  </si>
  <si>
    <t>Công ty Cổ Phần Dược Pha Nam</t>
  </si>
  <si>
    <t>436 Cao Thắng, Phường 12, Quận 10, Tp.Hồ Chí Minh</t>
  </si>
  <si>
    <t>Công ty cổ phần dược phẩm Agimexpharm</t>
  </si>
  <si>
    <t>27 Nguyễn Thái Học, P.Mỹ Bình, TP.Long Xuyên, An Giang</t>
  </si>
  <si>
    <t>Công ty Cổ phần Dược phẩm An Thiên</t>
  </si>
  <si>
    <t>314 Bông Sao, Phường 5, Quận 8, TP. Hồ Chí Minh</t>
  </si>
  <si>
    <t>Công ty Cổ Phần Dược Phẩm Bến Tre</t>
  </si>
  <si>
    <t>Số 6A3, Quốc Lộ 60, P. Phú Tân, TP. Bến Tre, Tỉnh Bến Tre</t>
  </si>
  <si>
    <t>Công ty cổ phần dược phẩm Quốc Tế - Winsacom</t>
  </si>
  <si>
    <t>40 Nguyên Hồng, Đống Đa, Hà Nội</t>
  </si>
  <si>
    <t>Công ty Cổ phần Dược phẩm SO HA CO Miền Nam</t>
  </si>
  <si>
    <t>6/1 B2 - 6/1 B3 Tân Hóa, Phường 1, Quận 11, TP Hồ Chí Minh</t>
  </si>
  <si>
    <t>Công ty cổ phần dược phẩm TENAMYD</t>
  </si>
  <si>
    <t>Lô Y01-02A, Đường Tân Thuận, KCN/KCX Tân Thuận, F.TTĐ, Quận 7, Tp. HCM</t>
  </si>
  <si>
    <t>Công ty cổ phần dược phẩm TV.Pharm</t>
  </si>
  <si>
    <t>27 Nguyễn Chí Thanh, phường 9, TP.Trà Vinh, tỉnh Trà Vinh</t>
  </si>
  <si>
    <t>Công ty Cổ phần Dược phẩm Thiết bị Y tế Hà Nội</t>
  </si>
  <si>
    <t>Số 2 Hàng Bài, Hoàn Kiếm, Hà Nội</t>
  </si>
  <si>
    <t>CÔNG TY CỔ PHẦN DƯỢC PHẨM TRUNG ƯƠNG CODUPHA</t>
  </si>
  <si>
    <t>509-515 Tô Hiến Thành - P14 - Q.10 -  TP HCM</t>
  </si>
  <si>
    <t>Công ty Cổ phần Dược phẩm Trung ương CPC1</t>
  </si>
  <si>
    <t>87 Nguyễn Văn Trỗi, Phường Phương Liệt, Quận Thanh Xuân, Hà Nội</t>
  </si>
  <si>
    <t>Công ty Cổ Phần Dược Phẩm Trung Ương Vidipha</t>
  </si>
  <si>
    <t>184/2 Lê Văn Sỹ, Phường 10, Quận Phú Nhuận, TP. HCM</t>
  </si>
  <si>
    <t>Công ty Cổ Phần Dược Phẩm Việt Hà</t>
  </si>
  <si>
    <t>Số 4 lô A đường Trường Sơn, Phường 15, Quận 10, Thành phố Hồ Chí Minh</t>
  </si>
  <si>
    <t>Công ty cổ phần Đầu tư và Phát triển Tây Âu</t>
  </si>
  <si>
    <t>2/67 Thiên Phước, Phường 9, Quận Tân Bình, Tp. Hồ Chí Minh</t>
  </si>
  <si>
    <t>CÔNG TY CỔ PHẦN GON SA</t>
  </si>
  <si>
    <t>88 Đường Phạm Thị Tánh, Phường 4, Quận 8, TP. HCM</t>
  </si>
  <si>
    <t>Công Ty Cổ Phần Pymepharco</t>
  </si>
  <si>
    <t>166-170 Nguyễn Huệ, Tp Tuy Hòa, tỉnh Phú Yên</t>
  </si>
  <si>
    <t>Công ty Cổ phần Xuất nhập khẩu Y tế DOMESCO</t>
  </si>
  <si>
    <t>Số 66, Quốc lộ 30, phường Mỹ Phú, TP. Cao Lãnh, tỉnh Đồng Tháp</t>
  </si>
  <si>
    <t>Công ty cổ phần xuất nhập khẩu y tế Gia lai</t>
  </si>
  <si>
    <t>02A Phù Đổng, thành phố Pleiku, Gia Lai</t>
  </si>
  <si>
    <t>CÔNG TY CỔ PHẦN XUẤT NHẬP KHẨU Y TẾ THÁI AN</t>
  </si>
  <si>
    <t>Số 36 phố Trung Liệt-Phường Trung Liệt-Quận Đống Đa-TP Hà Nội</t>
  </si>
  <si>
    <t>Công ty CPDP Minh Dân</t>
  </si>
  <si>
    <t>Lô E2 Đường N4 Khu công nghiệp Hòa Xá, thành phố Nam Định, Tỉnh Nam Định</t>
  </si>
  <si>
    <t>Công ty TNHH Dược Phẩm Hoàng Vũ</t>
  </si>
  <si>
    <t>I1 Ngô Quyền, P. Tân Lợi, TP. Buôn Ma Thuột, tỉnh ĐăkLăk</t>
  </si>
  <si>
    <t>Công ty TNHH Dược phẩm Nhất Anh</t>
  </si>
  <si>
    <t>611/26A Điện Biên Phủ, P.1, Quận 3, TPHCMĐịa chỉ liên hệ: 122/7-9 Đặng Văn Ngữ, P.14, Quận Phú Nhuận, TPHCM</t>
  </si>
  <si>
    <t>Công ty TNHH Dược phẩm và Trang thiết bị y tế Hoàng Đức</t>
  </si>
  <si>
    <t>12 Nguyễn Hiền - Phường 4 - Quận 3 - Tp.HCM</t>
  </si>
  <si>
    <t>Công ty TNHH Đại Bắc - Miền Nam</t>
  </si>
  <si>
    <t>133/5 Hòa Hưng, Phường 12, Quận 10, Tp. Hồ Chí Minh</t>
  </si>
  <si>
    <t xml:space="preserve">Công ty TNHH Một Thành Viên Dược Sài Gòn </t>
  </si>
  <si>
    <t xml:space="preserve">18-20 Nguyễn Trường Tộ, Phường 12, Quận 4, TP. Hồ Chí Minh </t>
  </si>
  <si>
    <t>Công ty Trách Nhiệm Hữu Hạn Bình Việt Đức</t>
  </si>
  <si>
    <t>62/36 Trương Công Định, Phường 14, Quận Tân Bình, Tp.HCM</t>
  </si>
  <si>
    <t>CT TNHH DP Vimedimex</t>
  </si>
  <si>
    <t>246 Cống Quỳnh, P. Phạm Ngũ Lão, Quận 1, Tp. HCM</t>
  </si>
  <si>
    <t>CHI NHÁNH CÔNG TY CỔ PHẦN VIỆT NGA</t>
  </si>
  <si>
    <t>199 Bàu cát - P14- Q.Tân Bình- Tp.HCM</t>
  </si>
  <si>
    <t>Tên sản phẩm</t>
  </si>
  <si>
    <t>Amino acid+glucose+ điện giải</t>
  </si>
  <si>
    <t>Amoxicillin</t>
  </si>
  <si>
    <t>Atorvastatin</t>
  </si>
  <si>
    <t>Calci lactat</t>
  </si>
  <si>
    <t>Captopril</t>
  </si>
  <si>
    <t>Carvedilol</t>
  </si>
  <si>
    <t>Cefalexin</t>
  </si>
  <si>
    <t>Etomidat</t>
  </si>
  <si>
    <t>Indapamid</t>
  </si>
  <si>
    <t>Ketoprofen</t>
  </si>
  <si>
    <t>Macrogol + Natri sulfat khan + Natribicacbonat + Natricloride + Kalicloride</t>
  </si>
  <si>
    <t>Metformin</t>
  </si>
  <si>
    <t>Metronidazol</t>
  </si>
  <si>
    <t>Monobasic Natriphosphat + Dibasic Natri phosphat</t>
  </si>
  <si>
    <t>Natri clorid + Kali clorid + Magiesi clorid hexahydrat + Calcium clorid dihydrat + Natri acetat trihydrat + Acid malic</t>
  </si>
  <si>
    <t>Natri montelukast</t>
  </si>
  <si>
    <t>Nimodipin</t>
  </si>
  <si>
    <t>Propofol</t>
  </si>
  <si>
    <t>Rocuronium bromid</t>
  </si>
  <si>
    <t>Sắt fumarat + Acid folic</t>
  </si>
  <si>
    <t>Sucralfat</t>
  </si>
  <si>
    <t>Tamoxifen</t>
  </si>
  <si>
    <t>Cefmetazol</t>
  </si>
  <si>
    <t>Enalapril + Hydroclorothiazid</t>
  </si>
  <si>
    <t>Esomeprazol</t>
  </si>
  <si>
    <t>Gelatin</t>
  </si>
  <si>
    <t>Glimepirid</t>
  </si>
  <si>
    <t>Lamivudin</t>
  </si>
  <si>
    <t>Levocetirizin</t>
  </si>
  <si>
    <t>Lisinopril</t>
  </si>
  <si>
    <t>Montelukast</t>
  </si>
  <si>
    <t>Natri clorid</t>
  </si>
  <si>
    <t>Nước cất pha tiêm</t>
  </si>
  <si>
    <t>Paracetamol</t>
  </si>
  <si>
    <t>Perindopril  + Indapamid</t>
  </si>
  <si>
    <t>Spironolacton + Furosemid</t>
  </si>
  <si>
    <t>Trimetazidin</t>
  </si>
  <si>
    <t>Valsartan</t>
  </si>
  <si>
    <t>Zoledronic acid</t>
  </si>
  <si>
    <t>Acetazolamid</t>
  </si>
  <si>
    <t>Acetylsalicylic acid</t>
  </si>
  <si>
    <t>Acid amin</t>
  </si>
  <si>
    <t>Acyclovir</t>
  </si>
  <si>
    <t>Albendazol</t>
  </si>
  <si>
    <t>Alimemazin</t>
  </si>
  <si>
    <t>Allopurinol</t>
  </si>
  <si>
    <t>Alpha chymotrypsin</t>
  </si>
  <si>
    <t>Ambroxol</t>
  </si>
  <si>
    <t>Amitriptylin (hydroclorid)</t>
  </si>
  <si>
    <t>Amlodipin</t>
  </si>
  <si>
    <t>Atenolol</t>
  </si>
  <si>
    <t>Atropin (sulfat)</t>
  </si>
  <si>
    <t>Atropin sulfat</t>
  </si>
  <si>
    <t>Azithromycin</t>
  </si>
  <si>
    <t>Bacillus clausii</t>
  </si>
  <si>
    <t>Betamethason + Clotrimazol + gentamycin</t>
  </si>
  <si>
    <t>Bisacodyl</t>
  </si>
  <si>
    <t>Bromhexin</t>
  </si>
  <si>
    <t>Calci carbonat</t>
  </si>
  <si>
    <t>Calci carbonat + Vitamin D3</t>
  </si>
  <si>
    <t>Calci clorid</t>
  </si>
  <si>
    <t>Cefaclor</t>
  </si>
  <si>
    <t>Cefadroxil</t>
  </si>
  <si>
    <t>Cefixim</t>
  </si>
  <si>
    <t>Cetirizin</t>
  </si>
  <si>
    <t>Cinnarizin</t>
  </si>
  <si>
    <t>Clarithromycin</t>
  </si>
  <si>
    <t>Clindamycin</t>
  </si>
  <si>
    <t>Clorpromazin (hydroclorid)</t>
  </si>
  <si>
    <t>Cồn BSI</t>
  </si>
  <si>
    <t>Chlorpheniramin</t>
  </si>
  <si>
    <t>Dexamethason</t>
  </si>
  <si>
    <t>Dexpanthenol</t>
  </si>
  <si>
    <t>Dextromethorphan</t>
  </si>
  <si>
    <t>Dextrose + natri clorid</t>
  </si>
  <si>
    <t>Diclofenac</t>
  </si>
  <si>
    <t>Diosmectit</t>
  </si>
  <si>
    <t>Diphehydramin</t>
  </si>
  <si>
    <t>Domperidon</t>
  </si>
  <si>
    <t>Drotaverin clohydrat</t>
  </si>
  <si>
    <t>Đồng sulfat</t>
  </si>
  <si>
    <t>Eperison</t>
  </si>
  <si>
    <t>Epinephrin (adrenalin)</t>
  </si>
  <si>
    <t>Fexofenadin</t>
  </si>
  <si>
    <t>Flunarizin</t>
  </si>
  <si>
    <t>Fusidic Acid</t>
  </si>
  <si>
    <t>Fusidic acid + betamethason</t>
  </si>
  <si>
    <t>Gentamycin</t>
  </si>
  <si>
    <t>Glucose</t>
  </si>
  <si>
    <t>Glucose khan; Natri clorid; Natri citrat; Kali clorid</t>
  </si>
  <si>
    <t>Glycerin</t>
  </si>
  <si>
    <t>Haloperidol</t>
  </si>
  <si>
    <t>Hydroclorothiazid</t>
  </si>
  <si>
    <t>Hyoscin butylbromid</t>
  </si>
  <si>
    <t>Itraconazol</t>
  </si>
  <si>
    <t>Kali clorid</t>
  </si>
  <si>
    <t>Kẽm Gluconat</t>
  </si>
  <si>
    <t>Levomepromazin</t>
  </si>
  <si>
    <t>Lidocain (hydroclorid)</t>
  </si>
  <si>
    <t>L-Ornithin + L-Aspartat</t>
  </si>
  <si>
    <t>Magnesi hydroxyd + nhôm hydroxyd</t>
  </si>
  <si>
    <t>Magnesi hydroxyd + nhôm hydroxyd + simethicon</t>
  </si>
  <si>
    <t>Magnesi lactat dihydrat +Pyridoxin hydroclorid</t>
  </si>
  <si>
    <t>Magnesi sulfat</t>
  </si>
  <si>
    <t>Manitol</t>
  </si>
  <si>
    <t>Meclophenoxat</t>
  </si>
  <si>
    <t>Mecobalamin</t>
  </si>
  <si>
    <t>Meloxicam</t>
  </si>
  <si>
    <t>Metoclopramid</t>
  </si>
  <si>
    <t>Mupirocin</t>
  </si>
  <si>
    <t>N- Acetylcystein</t>
  </si>
  <si>
    <t>Natri clorid + Natri citrat + Kali clorid + Glucose khan + Kẽm</t>
  </si>
  <si>
    <t>Natri hydrocarbonat</t>
  </si>
  <si>
    <t>Nước oxy già</t>
  </si>
  <si>
    <t>Nystatin</t>
  </si>
  <si>
    <t>Omeprazol</t>
  </si>
  <si>
    <t>Papaverin</t>
  </si>
  <si>
    <t>Paracetamol + Clopheniramin</t>
  </si>
  <si>
    <t>Paracetamol + Loratadin + Dextromethophan</t>
  </si>
  <si>
    <t>Povidon iodin</t>
  </si>
  <si>
    <t>Praziquantel</t>
  </si>
  <si>
    <t>Prednisolon acetat</t>
  </si>
  <si>
    <t>Pyridostigmin bromid</t>
  </si>
  <si>
    <t>Phenobarbital</t>
  </si>
  <si>
    <t>Phytomenadion (vitamin K1)</t>
  </si>
  <si>
    <t>Ringer and Dextro</t>
  </si>
  <si>
    <t>Ringer lactat</t>
  </si>
  <si>
    <t>Risedronat</t>
  </si>
  <si>
    <t>Salbutamol</t>
  </si>
  <si>
    <t>Sắt sulfat + Acid folic</t>
  </si>
  <si>
    <t>Sertralin</t>
  </si>
  <si>
    <t>Sorbitol</t>
  </si>
  <si>
    <t>Spiramycin</t>
  </si>
  <si>
    <t>Spiramycin + Metronidazol</t>
  </si>
  <si>
    <t>Sulpirid</t>
  </si>
  <si>
    <t>Tacrolimus</t>
  </si>
  <si>
    <t>Tenofovir</t>
  </si>
  <si>
    <t>Terbutalin</t>
  </si>
  <si>
    <t>Tinidazol</t>
  </si>
  <si>
    <t>Tobramycin; Dexamethason</t>
  </si>
  <si>
    <t>Tolperison</t>
  </si>
  <si>
    <t>Tranexamic acid</t>
  </si>
  <si>
    <t>Trihexyphenidyl</t>
  </si>
  <si>
    <t>Valproat Natri</t>
  </si>
  <si>
    <t>Vildagliptin</t>
  </si>
  <si>
    <t>Vincamin + Rutin</t>
  </si>
  <si>
    <t>Vitamin B1</t>
  </si>
  <si>
    <t>Vitamin B1 + B6 + B12</t>
  </si>
  <si>
    <t>Vitamin C</t>
  </si>
  <si>
    <t>Amoxicilin + Acid clavulanic</t>
  </si>
  <si>
    <t>Isosorbid mononitrat</t>
  </si>
  <si>
    <t>Levofloxacin</t>
  </si>
  <si>
    <t>Pantoprazol</t>
  </si>
  <si>
    <t>Piracetam</t>
  </si>
  <si>
    <t>Olanzapin</t>
  </si>
  <si>
    <t>Risperidon</t>
  </si>
  <si>
    <t>Cafein (citrat)</t>
  </si>
  <si>
    <t>Diltiazem</t>
  </si>
  <si>
    <t>Ethamsylat</t>
  </si>
  <si>
    <t>Metronidazol + Neomycin + Nystatin</t>
  </si>
  <si>
    <t>Midazolam</t>
  </si>
  <si>
    <t>Misoprostol</t>
  </si>
  <si>
    <t>Moxifloxacin, Dexamethason</t>
  </si>
  <si>
    <t>Natri Hyaluronat</t>
  </si>
  <si>
    <t>Sắt sucrose</t>
  </si>
  <si>
    <t>Tobramycin</t>
  </si>
  <si>
    <t>Alteplase</t>
  </si>
  <si>
    <t>Amiodaron</t>
  </si>
  <si>
    <t>Betahistin</t>
  </si>
  <si>
    <t>Cao ginkgo biloba; heptaminol chlohydrat; troxerutin</t>
  </si>
  <si>
    <t>Cerebrolysin</t>
  </si>
  <si>
    <t>Cyclophosphamid</t>
  </si>
  <si>
    <t>Desmopressin</t>
  </si>
  <si>
    <t>Enoxaparin Natri</t>
  </si>
  <si>
    <t>Insulin (30/70)</t>
  </si>
  <si>
    <t>Insulin (tác dụng kéo dài)</t>
  </si>
  <si>
    <t>Insulin (tác dụng nhanh)</t>
  </si>
  <si>
    <t>Isofluran</t>
  </si>
  <si>
    <t>Itopride</t>
  </si>
  <si>
    <t>Lactulose</t>
  </si>
  <si>
    <t>Lynestrenol</t>
  </si>
  <si>
    <t>Magnesium gluconate, Calcium glycerophosphat</t>
  </si>
  <si>
    <t>Nicardipin</t>
  </si>
  <si>
    <t>Polyethylen glycol + Propylen glycol</t>
  </si>
  <si>
    <t>Proparacain (hydroclorid)</t>
  </si>
  <si>
    <t>Theophylin</t>
  </si>
  <si>
    <t>Ceftizoxim</t>
  </si>
  <si>
    <t>Ondansetron</t>
  </si>
  <si>
    <t>Cefotiam</t>
  </si>
  <si>
    <t>Loperamid</t>
  </si>
  <si>
    <t>Sultamicillin</t>
  </si>
  <si>
    <t>Vitamin PP</t>
  </si>
  <si>
    <t>Aluminum phosphat</t>
  </si>
  <si>
    <t>Berberin (hydroclorid)</t>
  </si>
  <si>
    <t>Calcium glycerophosphat + Magnesi gluconat</t>
  </si>
  <si>
    <t>Carboplatin</t>
  </si>
  <si>
    <t>Docetaxel</t>
  </si>
  <si>
    <t>Fludarabin phosphat</t>
  </si>
  <si>
    <t>Fluorouracil (5-FU)</t>
  </si>
  <si>
    <t>Kẽm sulfat</t>
  </si>
  <si>
    <t>Lactobacillus acidophilus</t>
  </si>
  <si>
    <t>Methotrexat</t>
  </si>
  <si>
    <t>Methyl prednisolon</t>
  </si>
  <si>
    <t>Natri clorid , Natri bicarbonat , Nước cất pha tiêm vđ 1000ml</t>
  </si>
  <si>
    <t>Natri clorid,  Kali clorid, Calciclorid.2H2O, Magnesi clorid, Acid acetic băng, Nước tinh khiết</t>
  </si>
  <si>
    <t>Paclitaxel</t>
  </si>
  <si>
    <t>Acetylsalicylat Na</t>
  </si>
  <si>
    <t>Alverin citrat</t>
  </si>
  <si>
    <t>Clobetasol propionat</t>
  </si>
  <si>
    <t>Glucosamin</t>
  </si>
  <si>
    <t>Loratadin</t>
  </si>
  <si>
    <t>Sulfamethoxazol + Trimethoprim</t>
  </si>
  <si>
    <t>Vinpocetin</t>
  </si>
  <si>
    <t>Moxifloxacin</t>
  </si>
  <si>
    <t>Brinzolamide</t>
  </si>
  <si>
    <t>Cisplatin</t>
  </si>
  <si>
    <t>Doxazosin</t>
  </si>
  <si>
    <t>Ertapenem</t>
  </si>
  <si>
    <t>Gadobutrol</t>
  </si>
  <si>
    <t>Iopromid</t>
  </si>
  <si>
    <t>Nhũ dịch lipid</t>
  </si>
  <si>
    <t>Nhũ dịch lipid</t>
  </si>
  <si>
    <t>Olopatadin</t>
  </si>
  <si>
    <t>Pilocarpin</t>
  </si>
  <si>
    <t>Sorafenib</t>
  </si>
  <si>
    <t>Timolol Maleat</t>
  </si>
  <si>
    <t>Tobramycin + Dexamethason</t>
  </si>
  <si>
    <t>Travoprost</t>
  </si>
  <si>
    <t>Thiamazol</t>
  </si>
  <si>
    <t>Dioctahedral smectite</t>
  </si>
  <si>
    <t>Magnesi hydroxyd + nhôm hydroxyd gel + simethicon</t>
  </si>
  <si>
    <t>Beclomethason dipropionat</t>
  </si>
  <si>
    <t>Budesonide</t>
  </si>
  <si>
    <t>Fluticasone propionat</t>
  </si>
  <si>
    <t>Hydroxypropylmethylcellulose</t>
  </si>
  <si>
    <t>Neomycin + Polymycin + Dexamethason</t>
  </si>
  <si>
    <t>Sorbitol + Natri citrat</t>
  </si>
  <si>
    <t>Celecoxib</t>
  </si>
  <si>
    <t>Colchicin</t>
  </si>
  <si>
    <t>Domperidon + Simethicon</t>
  </si>
  <si>
    <t>Furosemid</t>
  </si>
  <si>
    <t>Gel nhôm hydroxyd +Magie hydroxyd + Simethicon</t>
  </si>
  <si>
    <t>Mebendazol</t>
  </si>
  <si>
    <t>Mephenesin</t>
  </si>
  <si>
    <t>Methyldopa</t>
  </si>
  <si>
    <t>Ofloxacin</t>
  </si>
  <si>
    <t>Ribavirin</t>
  </si>
  <si>
    <t>Roxythromycin</t>
  </si>
  <si>
    <t>Valsartan + hydroclorothiazid</t>
  </si>
  <si>
    <t>Etoposid</t>
  </si>
  <si>
    <t>Hydrocortison</t>
  </si>
  <si>
    <t>Simvastatin</t>
  </si>
  <si>
    <t>Terbutalin + Guafenesin</t>
  </si>
  <si>
    <t>Ebastin</t>
  </si>
  <si>
    <t>Amlodipin + Lisinopril</t>
  </si>
  <si>
    <t>Digoxin</t>
  </si>
  <si>
    <t>Vitamin A+D</t>
  </si>
  <si>
    <t>Cefalothin</t>
  </si>
  <si>
    <t>Betamethason dipropionat</t>
  </si>
  <si>
    <t>Ketoconazol</t>
  </si>
  <si>
    <t>Sulfadiazin bạc</t>
  </si>
  <si>
    <t>Tetracyclin</t>
  </si>
  <si>
    <t>Fenofibrat</t>
  </si>
  <si>
    <t>Trimebutin</t>
  </si>
  <si>
    <t>Budesonid</t>
  </si>
  <si>
    <t>Budesonid + Formoterol</t>
  </si>
  <si>
    <t>Amphotericin B</t>
  </si>
  <si>
    <t>Bicalutamid</t>
  </si>
  <si>
    <t>Dobutamin</t>
  </si>
  <si>
    <t>Isosorbid dinitrat</t>
  </si>
  <si>
    <t>Sevofluran</t>
  </si>
  <si>
    <t>Ambroxol HCl</t>
  </si>
  <si>
    <t>Beclometason (dipropionat)</t>
  </si>
  <si>
    <t>Bisoprolol + Hydroclorothiazid</t>
  </si>
  <si>
    <t>Cefpodoxime</t>
  </si>
  <si>
    <t>Pregabalin</t>
  </si>
  <si>
    <t>Valsartan + Hydroclorothiazid</t>
  </si>
  <si>
    <t>Bambuterol</t>
  </si>
  <si>
    <t>Cefuroxim</t>
  </si>
  <si>
    <t>Dexibuprofen</t>
  </si>
  <si>
    <t>Diclofenac Natri</t>
  </si>
  <si>
    <t>Kali asparat+ Magnesi aspartat</t>
  </si>
  <si>
    <t>Loxoprofen</t>
  </si>
  <si>
    <t>Nicorandil</t>
  </si>
  <si>
    <t>Nifedipin</t>
  </si>
  <si>
    <t>Sắt III Hydroxyd polymaltose + Acid folic</t>
  </si>
  <si>
    <t>Tizanidin hydroclorid</t>
  </si>
  <si>
    <t>Triflusal</t>
  </si>
  <si>
    <t>Vitamin D3</t>
  </si>
  <si>
    <t>Ciprofloxacin</t>
  </si>
  <si>
    <t>Drotaverin hydroclorid</t>
  </si>
  <si>
    <t>Palonosetron hydroclorid</t>
  </si>
  <si>
    <t>Bupivacain (hydroclorid)</t>
  </si>
  <si>
    <t>Desloratadin</t>
  </si>
  <si>
    <t>Diacerein</t>
  </si>
  <si>
    <t>Famotidin</t>
  </si>
  <si>
    <t>Heparin Natri</t>
  </si>
  <si>
    <t>Irbesartan</t>
  </si>
  <si>
    <t>Ketorolac</t>
  </si>
  <si>
    <t>Nor - Epinephrin (Nor - adrenalin)</t>
  </si>
  <si>
    <t>Paracetamol + tramadol</t>
  </si>
  <si>
    <t>Perindopril</t>
  </si>
  <si>
    <t>Tenoxicam</t>
  </si>
  <si>
    <t>Ursodeoxycholic acid</t>
  </si>
  <si>
    <t>Vancomycin</t>
  </si>
  <si>
    <t>Oxacillin</t>
  </si>
  <si>
    <t>Aluminum phosphat + Magnesi hydroxid + Simethicon</t>
  </si>
  <si>
    <t>Amoxicillin + Sulbactam</t>
  </si>
  <si>
    <t>Ampicillin + Sulbactam</t>
  </si>
  <si>
    <t>Calcipotriol + Betamethason</t>
  </si>
  <si>
    <t>Cefamandol</t>
  </si>
  <si>
    <t>Dihydro ergotamin mesylat</t>
  </si>
  <si>
    <t>Dutasteride</t>
  </si>
  <si>
    <t>Ivermectin</t>
  </si>
  <si>
    <t>Paracetamol + chlopheniramin+ Dextromethorphan</t>
  </si>
  <si>
    <t>Aescinate sodium</t>
  </si>
  <si>
    <t>Sắt fumarate</t>
  </si>
  <si>
    <t>Enalapril</t>
  </si>
  <si>
    <t>Erythromycin</t>
  </si>
  <si>
    <t>Lercanidipine</t>
  </si>
  <si>
    <t>Levothyroxin</t>
  </si>
  <si>
    <t>Paracetamol + chlopheniramin+ Phenylephedrin</t>
  </si>
  <si>
    <t>Ampicillin + sulbactam</t>
  </si>
  <si>
    <t>Ibuprofen</t>
  </si>
  <si>
    <t>Acarbose</t>
  </si>
  <si>
    <t>Acenocoumarol</t>
  </si>
  <si>
    <t>Alpha amylase , simethicon , papain.</t>
  </si>
  <si>
    <t>Bari sulfat</t>
  </si>
  <si>
    <t>Flavoxat Hydroclorid</t>
  </si>
  <si>
    <t>Lacidipin</t>
  </si>
  <si>
    <t>Cefpodoxim</t>
  </si>
  <si>
    <t>Cefazolin</t>
  </si>
  <si>
    <t>Amlodipin + Atorvastatin</t>
  </si>
  <si>
    <t>Cholin alfoscerat</t>
  </si>
  <si>
    <t>Pefloxacin</t>
  </si>
  <si>
    <t>Vitamin E</t>
  </si>
  <si>
    <t>Felodipin</t>
  </si>
  <si>
    <t>Losartan</t>
  </si>
  <si>
    <t>Glibenclamid</t>
  </si>
  <si>
    <t>Heptaminol (hydroclorid)</t>
  </si>
  <si>
    <t>Spironolacton</t>
  </si>
  <si>
    <t>Diosmin, Hesperidin</t>
  </si>
  <si>
    <t>Indapamide+Amlodipin</t>
  </si>
  <si>
    <t>Levobupivacain</t>
  </si>
  <si>
    <t>Losartan + hydroclorothiazid</t>
  </si>
  <si>
    <t>Perindopril + amlodipin</t>
  </si>
  <si>
    <t>Perindopril + indapamid +Amlodipne</t>
  </si>
  <si>
    <t>Huyết thanh kháng nọc rắn</t>
  </si>
  <si>
    <t>Salicylic Acid + Betamethason dipropionat</t>
  </si>
  <si>
    <t>Milrinon</t>
  </si>
  <si>
    <t>Norfloxacin</t>
  </si>
  <si>
    <t>Amoxicilin</t>
  </si>
  <si>
    <t>Benzyl penicillin</t>
  </si>
  <si>
    <t>Cefradin</t>
  </si>
  <si>
    <t>Dexamethason (acetat/ phosphat)</t>
  </si>
  <si>
    <t>Folinic acid (dưới dạng Calcium folinat)</t>
  </si>
  <si>
    <t>Naphazolin</t>
  </si>
  <si>
    <t>Piperacilin + tazobactam*</t>
  </si>
  <si>
    <t>Amikacin</t>
  </si>
  <si>
    <t>Bisoprolol</t>
  </si>
  <si>
    <t>Carbimazol</t>
  </si>
  <si>
    <t>Cefoperazon + Sulbactam</t>
  </si>
  <si>
    <t>Glycyrrhizin + Glycin + L- Cystein</t>
  </si>
  <si>
    <t>Suxamethonium clorid</t>
  </si>
  <si>
    <t>Kẽm sulphat</t>
  </si>
  <si>
    <t>Piperacillin + Tazobactam</t>
  </si>
  <si>
    <t>Cefdinir</t>
  </si>
  <si>
    <t>Clotrimazol + Metronidazol</t>
  </si>
  <si>
    <t>Etoricoxib</t>
  </si>
  <si>
    <t>Paracetamol + codein phosphat</t>
  </si>
  <si>
    <t>Fosfomycin</t>
  </si>
  <si>
    <t>Levodopa + Carbidopa</t>
  </si>
  <si>
    <t>Gabapentin</t>
  </si>
  <si>
    <t>Irbesartan + Hydroclorothiazid</t>
  </si>
  <si>
    <t>Lovastatin</t>
  </si>
  <si>
    <t>Naproxen</t>
  </si>
  <si>
    <t>Paroxetin</t>
  </si>
  <si>
    <t>Surfactant</t>
  </si>
  <si>
    <t>Galantamin</t>
  </si>
  <si>
    <t>Progesteron</t>
  </si>
  <si>
    <t>Silymarin</t>
  </si>
  <si>
    <t>Fentanyl</t>
  </si>
  <si>
    <t>Lanzoprazol</t>
  </si>
  <si>
    <t>Risperidone</t>
  </si>
  <si>
    <t>Bezafibrat</t>
  </si>
  <si>
    <t>Candesartan + hydroclorothiazid</t>
  </si>
  <si>
    <t>Donepezil</t>
  </si>
  <si>
    <t>Etodolac</t>
  </si>
  <si>
    <t>Ezetimibe</t>
  </si>
  <si>
    <t>Ezetimibe + Simvastatin</t>
  </si>
  <si>
    <t>Fluvastatin</t>
  </si>
  <si>
    <t>Lomefloxacin</t>
  </si>
  <si>
    <t>Mesalazin</t>
  </si>
  <si>
    <t>Piperacillin</t>
  </si>
  <si>
    <t>Pravastatin</t>
  </si>
  <si>
    <t>Ursodeoxycholic Acid</t>
  </si>
  <si>
    <t>Bismuth</t>
  </si>
  <si>
    <t>Erythropoietin</t>
  </si>
  <si>
    <t>Glipizid</t>
  </si>
  <si>
    <t>Magnesi lactat+Vitamin B6</t>
  </si>
  <si>
    <t>Nabumeton</t>
  </si>
  <si>
    <t>Aceclofenac</t>
  </si>
  <si>
    <t>Carbocistein</t>
  </si>
  <si>
    <t>Atracurium besilat</t>
  </si>
  <si>
    <t>Colistin</t>
  </si>
  <si>
    <t>Streptokinase</t>
  </si>
  <si>
    <t>Tên biệt dược</t>
  </si>
  <si>
    <t>NUTRIFLEX PERI</t>
  </si>
  <si>
    <t>Moxilen 500mg</t>
  </si>
  <si>
    <t>Rotacor 10mg</t>
  </si>
  <si>
    <t>Calcium Lactate 300 Tablets</t>
  </si>
  <si>
    <t>Mildocap</t>
  </si>
  <si>
    <t>Coryol 6,25mg</t>
  </si>
  <si>
    <t>Coryol 12,5mg</t>
  </si>
  <si>
    <t>Cephalexin 500mg</t>
  </si>
  <si>
    <t>ETOMIDATE LIPURO INJ</t>
  </si>
  <si>
    <t>Diuresin SR</t>
  </si>
  <si>
    <t>Flexen</t>
  </si>
  <si>
    <t>Fortrans</t>
  </si>
  <si>
    <t>Metformin Denk 850</t>
  </si>
  <si>
    <t>Trichopol</t>
  </si>
  <si>
    <t>Fleet Enema</t>
  </si>
  <si>
    <t>RINGERFUNDIN</t>
  </si>
  <si>
    <t>Astmodil</t>
  </si>
  <si>
    <t>Nimodipino G.E.S</t>
  </si>
  <si>
    <t>Fresofol 1% MCT/LCT</t>
  </si>
  <si>
    <t>Rocuronium Kabi 10mg/ml</t>
  </si>
  <si>
    <t>Folihem</t>
  </si>
  <si>
    <t>Ventinat 1g</t>
  </si>
  <si>
    <t>Tamifine 10mg</t>
  </si>
  <si>
    <t>Kyongbo Cefmetazole  Inj. 1g</t>
  </si>
  <si>
    <t>EBITAC 12.5</t>
  </si>
  <si>
    <t>SaVi Esomeprazole 40</t>
  </si>
  <si>
    <t>GELOFUSINE 20G/500ML 500ML  10'S</t>
  </si>
  <si>
    <t>Glyree-2</t>
  </si>
  <si>
    <t>Lamivudine Savi 100</t>
  </si>
  <si>
    <t>Elriz</t>
  </si>
  <si>
    <t>Savi Lisinopril 5</t>
  </si>
  <si>
    <t>Montemac 10</t>
  </si>
  <si>
    <t>Natri clorid 0,9%</t>
  </si>
  <si>
    <t>Sterilised water for Injection BP</t>
  </si>
  <si>
    <t>Sterilised water for injection BP</t>
  </si>
  <si>
    <t>Paracetamol Kabi 1000</t>
  </si>
  <si>
    <t>SaViDopril Plus</t>
  </si>
  <si>
    <t>Savispirono-Plus</t>
  </si>
  <si>
    <t>SaVi Trimetazidine 35 MR</t>
  </si>
  <si>
    <t>SaVi Valsartan 80</t>
  </si>
  <si>
    <t>Zolex 4mg</t>
  </si>
  <si>
    <t>Aspirin 100</t>
  </si>
  <si>
    <t>Aminoacid Kabi 5%</t>
  </si>
  <si>
    <t>Medskin Clovir 400</t>
  </si>
  <si>
    <t>Medskin Clovir 800</t>
  </si>
  <si>
    <t>Adazol</t>
  </si>
  <si>
    <t>Savi Albendazol 200</t>
  </si>
  <si>
    <t>Thelizin</t>
  </si>
  <si>
    <t>Darinol 300</t>
  </si>
  <si>
    <t>Katrypsin</t>
  </si>
  <si>
    <t>Ambroxol 30mg</t>
  </si>
  <si>
    <t>Amitriptylin 25mg</t>
  </si>
  <si>
    <t>Kavasdin 5</t>
  </si>
  <si>
    <t>Atropin Sulphat</t>
  </si>
  <si>
    <t>Atropin sulfat kabi 0,1%</t>
  </si>
  <si>
    <t>Vizicin 125</t>
  </si>
  <si>
    <t>Enterobella</t>
  </si>
  <si>
    <t>Gensonmax</t>
  </si>
  <si>
    <t>BisacodylDHG</t>
  </si>
  <si>
    <t>Bromhexin 4</t>
  </si>
  <si>
    <t>Calcichew</t>
  </si>
  <si>
    <t>Calci D-Hasan</t>
  </si>
  <si>
    <t>Hỗn dịch Greenkids</t>
  </si>
  <si>
    <t>Kefcin 125</t>
  </si>
  <si>
    <t>Cefadroxil 1g</t>
  </si>
  <si>
    <t>Hapenxin 250 Kids</t>
  </si>
  <si>
    <t>Hafixim 100 Kids</t>
  </si>
  <si>
    <t>Kacerin</t>
  </si>
  <si>
    <t>Clabact 250</t>
  </si>
  <si>
    <t>Clarithromycin 500mg</t>
  </si>
  <si>
    <t>Clindacine 600</t>
  </si>
  <si>
    <t>Aminazin 25mg</t>
  </si>
  <si>
    <t>Clorpheniramin 4</t>
  </si>
  <si>
    <t>Panthenol</t>
  </si>
  <si>
    <t>Rodilar</t>
  </si>
  <si>
    <t>Dextrose - natri</t>
  </si>
  <si>
    <t>Diclofenac Kabi 75mg/3ml</t>
  </si>
  <si>
    <t>Diclofen</t>
  </si>
  <si>
    <t>Diclofenac 75 mg</t>
  </si>
  <si>
    <t>Hamett</t>
  </si>
  <si>
    <t>Dimedrol</t>
  </si>
  <si>
    <t>No-panes</t>
  </si>
  <si>
    <t>Gynofar</t>
  </si>
  <si>
    <t>Meyerison</t>
  </si>
  <si>
    <t>Adrenaline-BFS 1mg</t>
  </si>
  <si>
    <t>Akfedin 120</t>
  </si>
  <si>
    <t>Sibetinic soft</t>
  </si>
  <si>
    <t>Medskin fusi</t>
  </si>
  <si>
    <t>Pesancort</t>
  </si>
  <si>
    <t>Gentamicin Kabi 80mg/2ml</t>
  </si>
  <si>
    <t>Glucose 10%</t>
  </si>
  <si>
    <t>Glucose 20%</t>
  </si>
  <si>
    <t>Glucose 30%</t>
  </si>
  <si>
    <t>Glucose 5%</t>
  </si>
  <si>
    <t>Glucose Kabi 30%</t>
  </si>
  <si>
    <t>Oresol hương cam</t>
  </si>
  <si>
    <t>Rectiofar</t>
  </si>
  <si>
    <t>Haloperidol 1,5mg</t>
  </si>
  <si>
    <t>Thiazifar</t>
  </si>
  <si>
    <t>Vincopane</t>
  </si>
  <si>
    <t>Taleva</t>
  </si>
  <si>
    <t>Kali clorid 10%</t>
  </si>
  <si>
    <t>Siro Snapcef</t>
  </si>
  <si>
    <t>Levomepromazin 25mg</t>
  </si>
  <si>
    <t>Lidocain-BFS</t>
  </si>
  <si>
    <t>Lidocain Kabi 2%</t>
  </si>
  <si>
    <t>Povinsea</t>
  </si>
  <si>
    <t>Antilox</t>
  </si>
  <si>
    <t>Gelactive Fort</t>
  </si>
  <si>
    <t>Neurixal</t>
  </si>
  <si>
    <t>Magnesi sulfat Kabi 15%</t>
  </si>
  <si>
    <t>Mannitol</t>
  </si>
  <si>
    <t>Bidilucil 500</t>
  </si>
  <si>
    <t>Hasancob 500mcg</t>
  </si>
  <si>
    <t>BFS-Mecobal</t>
  </si>
  <si>
    <t>Meloxicam SPM</t>
  </si>
  <si>
    <t>Gluphakaps 850mg</t>
  </si>
  <si>
    <t>Vincomid</t>
  </si>
  <si>
    <t>Kanausin</t>
  </si>
  <si>
    <t>Metronidazol Kabi</t>
  </si>
  <si>
    <t>Trahes 5mg</t>
  </si>
  <si>
    <t>Derimucin</t>
  </si>
  <si>
    <t>Dismolan 200mg/8ml</t>
  </si>
  <si>
    <t>Natri clorid 10%</t>
  </si>
  <si>
    <t>Natri clorid  0,9%</t>
  </si>
  <si>
    <t>Oremute 5</t>
  </si>
  <si>
    <t>Natri bicarbonat 1,4%</t>
  </si>
  <si>
    <t>Nước cất ống nhựa</t>
  </si>
  <si>
    <t>Nước Oxy già 10 thể tích (3%)</t>
  </si>
  <si>
    <t>Binystar</t>
  </si>
  <si>
    <t>Kagasdine</t>
  </si>
  <si>
    <t>Paparin</t>
  </si>
  <si>
    <t>Paracol 10mg/ml</t>
  </si>
  <si>
    <t>Bakidol Extra 250/2</t>
  </si>
  <si>
    <t>Flu-GF</t>
  </si>
  <si>
    <t>Povidine</t>
  </si>
  <si>
    <t>Povidon Iod 10%</t>
  </si>
  <si>
    <t>Distocide</t>
  </si>
  <si>
    <t>Hydrocolacyl</t>
  </si>
  <si>
    <t>Meshanon 60mg</t>
  </si>
  <si>
    <t>Garnotal</t>
  </si>
  <si>
    <t>Vinphyton 1mg</t>
  </si>
  <si>
    <t>Vinphyton 10mg</t>
  </si>
  <si>
    <t>Lactated ringer's and dextrose</t>
  </si>
  <si>
    <t>Ringer lactate</t>
  </si>
  <si>
    <t>Rosenax 75</t>
  </si>
  <si>
    <t>Zensalbu nebules 2.5</t>
  </si>
  <si>
    <t>Atisalbu</t>
  </si>
  <si>
    <t>Uniferon B9</t>
  </si>
  <si>
    <t>Zoloman 100</t>
  </si>
  <si>
    <t>Sorbitol 5g</t>
  </si>
  <si>
    <t>Spydmax 1.5 M.IU</t>
  </si>
  <si>
    <t>Zidocin DHG</t>
  </si>
  <si>
    <t>Dogtapine</t>
  </si>
  <si>
    <t>Dimustar 0,1%</t>
  </si>
  <si>
    <t>Tenofovir 300</t>
  </si>
  <si>
    <t>Vinterlin</t>
  </si>
  <si>
    <t>Tobcol-Dex</t>
  </si>
  <si>
    <t>Topernak 150</t>
  </si>
  <si>
    <t>Cammic</t>
  </si>
  <si>
    <t>Hismedan</t>
  </si>
  <si>
    <t>Dalekine</t>
  </si>
  <si>
    <t>Meyerviliptin</t>
  </si>
  <si>
    <t>Vifucamin</t>
  </si>
  <si>
    <t>Me2B</t>
  </si>
  <si>
    <t>Klamentin 500/62.5</t>
  </si>
  <si>
    <t>Quafa-Azi 500mg</t>
  </si>
  <si>
    <t>Imidu 60mg</t>
  </si>
  <si>
    <t>Kaldyum</t>
  </si>
  <si>
    <t>LEVODHG 250</t>
  </si>
  <si>
    <t>Dogastrol 40mg</t>
  </si>
  <si>
    <t>Hapacol 80</t>
  </si>
  <si>
    <t>Effalgin</t>
  </si>
  <si>
    <t>Hapacol 250</t>
  </si>
  <si>
    <t>Para-OPC 150mg</t>
  </si>
  <si>
    <t>Lifecita 800</t>
  </si>
  <si>
    <t>Olanxol</t>
  </si>
  <si>
    <t>Risdontab 2</t>
  </si>
  <si>
    <t>BFS-Cafein</t>
  </si>
  <si>
    <t>Tilhasan 60</t>
  </si>
  <si>
    <t>Vincynon</t>
  </si>
  <si>
    <t>Kefentech</t>
  </si>
  <si>
    <t>Meloxicam 15mg/1,5ml</t>
  </si>
  <si>
    <t>Neostyl</t>
  </si>
  <si>
    <t>Zodalan</t>
  </si>
  <si>
    <t>Pgone</t>
  </si>
  <si>
    <t>Dexamoxi</t>
  </si>
  <si>
    <t>Hylaform 0,1%</t>
  </si>
  <si>
    <t>Propofol Injection  BP (1% w/v)-Nirfol 1%</t>
  </si>
  <si>
    <t>I-Sucr-in</t>
  </si>
  <si>
    <t>Bralcib Eye drops</t>
  </si>
  <si>
    <t>Actilyse</t>
  </si>
  <si>
    <t>Cordarone 150mg/3ml</t>
  </si>
  <si>
    <t>Cordarone</t>
  </si>
  <si>
    <t>Betaserc 24mg</t>
  </si>
  <si>
    <t>Ginkor Fort</t>
  </si>
  <si>
    <t>Cerebrolysin (Cơ sở trộn và đóng gói: EVER PHARMA JENA GmbH; Địa chỉ: Otto-Schott-Str. 15,07745 Jena, Germany)</t>
  </si>
  <si>
    <t>Endoxan</t>
  </si>
  <si>
    <t>Minirin</t>
  </si>
  <si>
    <t>Gemapaxane</t>
  </si>
  <si>
    <t>Myonal 50mg</t>
  </si>
  <si>
    <t>Mixtard 30</t>
  </si>
  <si>
    <t>Insulatard</t>
  </si>
  <si>
    <t>Actrapid</t>
  </si>
  <si>
    <t>Aerrane</t>
  </si>
  <si>
    <t>Elthon 50mg</t>
  </si>
  <si>
    <t>Duphalac</t>
  </si>
  <si>
    <t>Orgametril</t>
  </si>
  <si>
    <t>Fatig</t>
  </si>
  <si>
    <t>Nicardipine Aguettant 10mg/10ml</t>
  </si>
  <si>
    <t>Efferalgan (Cơ sở xuất xưởng: (Upsa SAS, đ/c: 979, Avenue des Pyrénées, 47520 Le Passage, France</t>
  </si>
  <si>
    <t>Systane Ultra</t>
  </si>
  <si>
    <t>Alcaine 0.5%</t>
  </si>
  <si>
    <t>Buto-asma</t>
  </si>
  <si>
    <t>Tobrin 0.3%</t>
  </si>
  <si>
    <t>Theostat L.P 100mg</t>
  </si>
  <si>
    <t>Kyongbo Ceftizoxime inj.0.5g</t>
  </si>
  <si>
    <t>Ondanov 8mg Injection</t>
  </si>
  <si>
    <t>Tigercef</t>
  </si>
  <si>
    <t>Loperamid hydroclorid 2mg</t>
  </si>
  <si>
    <t>Apharova</t>
  </si>
  <si>
    <t>Sulamcin 750</t>
  </si>
  <si>
    <t>Firstlexin 500</t>
  </si>
  <si>
    <t>α - Chymotrypsin 5000</t>
  </si>
  <si>
    <t>Phospha gaspain</t>
  </si>
  <si>
    <t>Berberin</t>
  </si>
  <si>
    <t>Bicanma®</t>
  </si>
  <si>
    <t>Bocartin 150</t>
  </si>
  <si>
    <t>Bestdocel 20</t>
  </si>
  <si>
    <t>BDF-FDACell 50</t>
  </si>
  <si>
    <t>Biluracil 500</t>
  </si>
  <si>
    <t>Gentamicin 0,3%</t>
  </si>
  <si>
    <t>Tozinax syrup</t>
  </si>
  <si>
    <t>LACBIOSYN®</t>
  </si>
  <si>
    <t>Eyexacin</t>
  </si>
  <si>
    <t>Methotrexat Bidiphar 50mg/2ml</t>
  </si>
  <si>
    <t>Soli-Medon 125</t>
  </si>
  <si>
    <t>Kydheamo - 2B</t>
  </si>
  <si>
    <t>Kydheamo - 3A</t>
  </si>
  <si>
    <t>Canpaxel 30</t>
  </si>
  <si>
    <t>Biragan 150</t>
  </si>
  <si>
    <t>Biragan Kids 325</t>
  </si>
  <si>
    <t>Biracin-E</t>
  </si>
  <si>
    <t>Aspirin 81</t>
  </si>
  <si>
    <t>Harine</t>
  </si>
  <si>
    <t>B-sol</t>
  </si>
  <si>
    <t>Loratadine SPM 5mg (ODT)</t>
  </si>
  <si>
    <t>Trimeseptol</t>
  </si>
  <si>
    <t>Vinpocetin 5mg</t>
  </si>
  <si>
    <t>Incix</t>
  </si>
  <si>
    <t>Kavasdin 10</t>
  </si>
  <si>
    <t>Kaciflox</t>
  </si>
  <si>
    <t>AZOPT 1%  5ML 1'S</t>
  </si>
  <si>
    <t>DBL Cisplatin Injection 50mg/50ml 1's</t>
  </si>
  <si>
    <t>Carduran Tab 2mg 10's</t>
  </si>
  <si>
    <t>Invanz Inj 1g 1's</t>
  </si>
  <si>
    <t>Gadovist Inj 1 mmol/ml 1x5ml</t>
  </si>
  <si>
    <t>Ultravist 300 Inj 50ml 10's</t>
  </si>
  <si>
    <t>Ultravist 300 Inj 100ml 10's</t>
  </si>
  <si>
    <t>Xylocaine Jelly Oin 2% 30g 10's</t>
  </si>
  <si>
    <t>Lipovenoes 10% PLR 250ml 10's</t>
  </si>
  <si>
    <t>Lipovenoes 10% PLR 500ml 10's</t>
  </si>
  <si>
    <t>Smoflipid 20% Inf 100ml 1's</t>
  </si>
  <si>
    <t>PATADAY 0.2%  2.5ML 1'S</t>
  </si>
  <si>
    <t>ISOPTO CARPINE 2%  15ML 1'S</t>
  </si>
  <si>
    <t>Nexavar Tab 200mg 6x10's</t>
  </si>
  <si>
    <t>TIMOLOL MALEATE EYE DROPS 0.5%  5ML 1'S</t>
  </si>
  <si>
    <t>TOBREX EYE OINTMENT  0.3%  3.5G 1'S</t>
  </si>
  <si>
    <t>TOBRADEX OINT  3.5G 1'S</t>
  </si>
  <si>
    <t>TRAVATAN 2.5ML 1'S</t>
  </si>
  <si>
    <t>Thyrozol Tab 5mg 100's</t>
  </si>
  <si>
    <t>Aminosteril sol 10% 500ml 1's</t>
  </si>
  <si>
    <t>GRAFORT</t>
  </si>
  <si>
    <t>TRIMAFORT</t>
  </si>
  <si>
    <t>MECLONATE</t>
  </si>
  <si>
    <t>BENITA</t>
  </si>
  <si>
    <t>MESECA</t>
  </si>
  <si>
    <t>SYSEYE</t>
  </si>
  <si>
    <t>MEPOLY</t>
  </si>
  <si>
    <t>SATHOM</t>
  </si>
  <si>
    <t>MECEFIX-B.E 400MG</t>
  </si>
  <si>
    <t>Agiclovir 200</t>
  </si>
  <si>
    <t>Agilecox 200</t>
  </si>
  <si>
    <t>Goutcolcin</t>
  </si>
  <si>
    <t>Agimoti-S</t>
  </si>
  <si>
    <t>Agifuros</t>
  </si>
  <si>
    <t>Alumag-S</t>
  </si>
  <si>
    <t>Agidecotyl</t>
  </si>
  <si>
    <t>Agidopa</t>
  </si>
  <si>
    <t>Agoflox</t>
  </si>
  <si>
    <t>Povidone</t>
  </si>
  <si>
    <t>Ribatagin 400</t>
  </si>
  <si>
    <t>Agiroxi 150</t>
  </si>
  <si>
    <t>Agi-cotrim f</t>
  </si>
  <si>
    <t>Valsgim-H 160/12,5</t>
  </si>
  <si>
    <t>A.T Etoposide inj</t>
  </si>
  <si>
    <t>A.T Hydrocortisone</t>
  </si>
  <si>
    <t>Atisolu 40 inj</t>
  </si>
  <si>
    <t>A.T Pantoprazol</t>
  </si>
  <si>
    <t>A.T Simvastatin 20</t>
  </si>
  <si>
    <t>Atersin</t>
  </si>
  <si>
    <t>A.T Domperidon</t>
  </si>
  <si>
    <t>Atirin 10</t>
  </si>
  <si>
    <t>LISONORM</t>
  </si>
  <si>
    <t>DIGOXIN-RICHTER</t>
  </si>
  <si>
    <t>MYDOCALM 150</t>
  </si>
  <si>
    <t>Lomec 20</t>
  </si>
  <si>
    <t>Eslatinb 40</t>
  </si>
  <si>
    <t>Vitamin A-D</t>
  </si>
  <si>
    <t>Emanera 20mg</t>
  </si>
  <si>
    <t>Apotel max</t>
  </si>
  <si>
    <t>Tenamox 500</t>
  </si>
  <si>
    <t>Tenafathin 1000</t>
  </si>
  <si>
    <t>Mediclovir</t>
  </si>
  <si>
    <t>Betamethason</t>
  </si>
  <si>
    <t>Neutasol</t>
  </si>
  <si>
    <t>Tenamyd Actadol 500</t>
  </si>
  <si>
    <t>Tetracyclin 1%</t>
  </si>
  <si>
    <t>TV. Fenofibrat</t>
  </si>
  <si>
    <t>Vitamin PP 500mg</t>
  </si>
  <si>
    <t>VERTIKO 16</t>
  </si>
  <si>
    <t>DERINIDE 100 INHALER</t>
  </si>
  <si>
    <t>FORMONIDE 100 INHALER</t>
  </si>
  <si>
    <t>OCID</t>
  </si>
  <si>
    <t>OCID IV</t>
  </si>
  <si>
    <t>AMPHOTRET</t>
  </si>
  <si>
    <t>Asstamid</t>
  </si>
  <si>
    <t>Dobutamine-hameln 12,5 mg/ml</t>
  </si>
  <si>
    <t>Nadecin 10mg</t>
  </si>
  <si>
    <t>Seaoflura</t>
  </si>
  <si>
    <t>Valsacard</t>
  </si>
  <si>
    <t>Olesom</t>
  </si>
  <si>
    <t>Combiwave B 50</t>
  </si>
  <si>
    <t>Bisoprolol Plus HCT 5/6.25</t>
  </si>
  <si>
    <t>Auropodox 40</t>
  </si>
  <si>
    <t>Celofin 200</t>
  </si>
  <si>
    <t>Prega 100</t>
  </si>
  <si>
    <t>Valcickeck H2</t>
  </si>
  <si>
    <t>Amiparen-10</t>
  </si>
  <si>
    <t>Mezaterol 20</t>
  </si>
  <si>
    <t>Notired eff Strawberry</t>
  </si>
  <si>
    <t>Quincef 125mg/5ml</t>
  </si>
  <si>
    <t>Anyfen (NQ: Korea United Pharm INC. Địa chỉ: 25-23, Nojanggongdan-gil, Jeondong-Myeon, Sejong-si, Korea)</t>
  </si>
  <si>
    <t>Diclovat</t>
  </si>
  <si>
    <t>Kidmin</t>
  </si>
  <si>
    <t>Aminoleban</t>
  </si>
  <si>
    <t>Pomatat</t>
  </si>
  <si>
    <t>Mezafen</t>
  </si>
  <si>
    <t>Pecrandil 5</t>
  </si>
  <si>
    <t>Nifedipin T20 Stada retard</t>
  </si>
  <si>
    <t>Hemafolic</t>
  </si>
  <si>
    <t>Colthimus</t>
  </si>
  <si>
    <t>Tritelets</t>
  </si>
  <si>
    <t>Cosyndo B</t>
  </si>
  <si>
    <t>Babi B.O.N</t>
  </si>
  <si>
    <t>Scanax 500</t>
  </si>
  <si>
    <t>Drotusc Forte</t>
  </si>
  <si>
    <t>Glimepiride Stada 4 mg</t>
  </si>
  <si>
    <t>Emecad</t>
  </si>
  <si>
    <t>Sabumax</t>
  </si>
  <si>
    <t>Zentocor 40mg</t>
  </si>
  <si>
    <t>Bupivacain wpw spinal 0,5% heavy</t>
  </si>
  <si>
    <t>Tadaritin</t>
  </si>
  <si>
    <t>Arthrorein</t>
  </si>
  <si>
    <t>Ebastine Normon 10mg orodispersible tablets</t>
  </si>
  <si>
    <t>Famogast</t>
  </si>
  <si>
    <t>Heparin</t>
  </si>
  <si>
    <t>Indapen</t>
  </si>
  <si>
    <t>Pms-Irbesartan 75mg</t>
  </si>
  <si>
    <t>Isofenal</t>
  </si>
  <si>
    <t>Algesin-N</t>
  </si>
  <si>
    <t>Levonor</t>
  </si>
  <si>
    <t>Pentasec</t>
  </si>
  <si>
    <t>Poltrapa</t>
  </si>
  <si>
    <t>Stopress 4mg</t>
  </si>
  <si>
    <t>PMS-Pregabalin</t>
  </si>
  <si>
    <t>Bart</t>
  </si>
  <si>
    <t>Pms-Ursodiol C 500mg</t>
  </si>
  <si>
    <t>Valacin 500mg</t>
  </si>
  <si>
    <t>Fuxicure-400</t>
  </si>
  <si>
    <t>Oxacillin 1g</t>
  </si>
  <si>
    <t>Padolcure</t>
  </si>
  <si>
    <t>Grangel</t>
  </si>
  <si>
    <t>Vimotram</t>
  </si>
  <si>
    <t>Visulin 2g/1g</t>
  </si>
  <si>
    <t>Betriol</t>
  </si>
  <si>
    <t>Cefamandol 2g</t>
  </si>
  <si>
    <t>Vicimadol</t>
  </si>
  <si>
    <t>Viceftazol 2g</t>
  </si>
  <si>
    <t>Ceftizoxim 2g</t>
  </si>
  <si>
    <t>Timmak</t>
  </si>
  <si>
    <t>Prelone</t>
  </si>
  <si>
    <t>Ascarantel 6</t>
  </si>
  <si>
    <t>Coldko</t>
  </si>
  <si>
    <t>Sodium Aescinate for Injection 5mg</t>
  </si>
  <si>
    <t>Sodium Aescinate for Injection 10mg</t>
  </si>
  <si>
    <t>Alpathin</t>
  </si>
  <si>
    <t>Tarfloz</t>
  </si>
  <si>
    <t>CEFUROVID 125</t>
  </si>
  <si>
    <t>ANELIPRA 10</t>
  </si>
  <si>
    <t>ERYTHROMYCIN 500mg</t>
  </si>
  <si>
    <t>LAMIVUDIN 100mg</t>
  </si>
  <si>
    <t>METHYLPREDNISOLON 16mg</t>
  </si>
  <si>
    <t>NYSTATIN 500.000UI</t>
  </si>
  <si>
    <t>VITAMIN C 500mg</t>
  </si>
  <si>
    <t>Ery Children 250mg</t>
  </si>
  <si>
    <t>Zanedip 10mg</t>
  </si>
  <si>
    <t>Berlthyrox 100</t>
  </si>
  <si>
    <t>Intolacin</t>
  </si>
  <si>
    <t>Decolgen</t>
  </si>
  <si>
    <t>Ama Power</t>
  </si>
  <si>
    <t>Ibuhadi Suspension</t>
  </si>
  <si>
    <t>SAVI ACARBOSE 25</t>
  </si>
  <si>
    <t>TEGRUCIL-4</t>
  </si>
  <si>
    <t>ENTERPASS</t>
  </si>
  <si>
    <t>BARIHD</t>
  </si>
  <si>
    <t>MANDUKA</t>
  </si>
  <si>
    <t>HUNTELAAR-2</t>
  </si>
  <si>
    <t>Cefaclor Stada 500mg capsules</t>
  </si>
  <si>
    <t>Cepoxitil 200</t>
  </si>
  <si>
    <t>Pyfaclor 500mg</t>
  </si>
  <si>
    <t>Cephalexin PMP 500</t>
  </si>
  <si>
    <t>Zoliicef</t>
  </si>
  <si>
    <t>Minicef 400mg</t>
  </si>
  <si>
    <t>Tiafo 1g</t>
  </si>
  <si>
    <t>Zoamco - A</t>
  </si>
  <si>
    <t>Linefos</t>
  </si>
  <si>
    <t>PymeNospain</t>
  </si>
  <si>
    <t>Faditac Inj</t>
  </si>
  <si>
    <t>PymeHyospan</t>
  </si>
  <si>
    <t>Afulocin</t>
  </si>
  <si>
    <t>Tricobion H5000</t>
  </si>
  <si>
    <t>Vitamin E 400</t>
  </si>
  <si>
    <t>Erilcar 5</t>
  </si>
  <si>
    <t>Flodicar 5 mg MR</t>
  </si>
  <si>
    <t>Pyzacar 25 mg</t>
  </si>
  <si>
    <t>Mobimed 7,5</t>
  </si>
  <si>
    <t>Mobimed 15</t>
  </si>
  <si>
    <t>Menison 4mg</t>
  </si>
  <si>
    <t>Tatanol Ultra</t>
  </si>
  <si>
    <t>Tenfovix</t>
  </si>
  <si>
    <t>Glibenclamid 5mg</t>
  </si>
  <si>
    <t>Heptaminol 187,8mg</t>
  </si>
  <si>
    <t>Domever 25mg</t>
  </si>
  <si>
    <t>Glucofine 1000mg</t>
  </si>
  <si>
    <t>Daflon</t>
  </si>
  <si>
    <t>Natrixam 1.5mg/5mg</t>
  </si>
  <si>
    <t>Chirocaine</t>
  </si>
  <si>
    <t>Lousartan</t>
  </si>
  <si>
    <t>Coveram 5mg/5mg</t>
  </si>
  <si>
    <t>Triplixam 5mg/1.25mg/5mg</t>
  </si>
  <si>
    <t>Cadirovib</t>
  </si>
  <si>
    <t>A.T Calmax 500</t>
  </si>
  <si>
    <t>Huyết thanh kháng nọc rắn lục tre tinh chế (SAV)</t>
  </si>
  <si>
    <t>Perasolic</t>
  </si>
  <si>
    <t>Milrinone 1mg/ml</t>
  </si>
  <si>
    <t>Incarxol</t>
  </si>
  <si>
    <t>Midantin 500/62,5</t>
  </si>
  <si>
    <t>Amoxicilin 500mg</t>
  </si>
  <si>
    <t>Benzylpenicillin 1.000.000 IU</t>
  </si>
  <si>
    <t>Cefradine 1g</t>
  </si>
  <si>
    <t>Midafra 125mg/ 5ml</t>
  </si>
  <si>
    <t>Ciprofloxacin 0,3%</t>
  </si>
  <si>
    <t>Dexamethason 3,3mg/1ml</t>
  </si>
  <si>
    <t>Esomeprazol 20mg</t>
  </si>
  <si>
    <t>Calci folinat 50mg/5ml</t>
  </si>
  <si>
    <t>Furosemid 20mg/2ml</t>
  </si>
  <si>
    <t>Naphazolin 0,05%</t>
  </si>
  <si>
    <t>Pipebamid 2,25</t>
  </si>
  <si>
    <t>Pipebamid 3,375</t>
  </si>
  <si>
    <t>Moxifloxacin 0,5%</t>
  </si>
  <si>
    <t>Amikacin 250mg/ml</t>
  </si>
  <si>
    <t>Amlodipine 5 mg tablet</t>
  </si>
  <si>
    <t>Bisoprolol Fumarate 2.5mg</t>
  </si>
  <si>
    <t>Navacarzol</t>
  </si>
  <si>
    <t>Basultam</t>
  </si>
  <si>
    <t>Elaria</t>
  </si>
  <si>
    <t>NIKP-Karosgen injection</t>
  </si>
  <si>
    <t>Kalium chloratum biomedica</t>
  </si>
  <si>
    <t>Metformin Stada 500 mg</t>
  </si>
  <si>
    <t>Elitan</t>
  </si>
  <si>
    <t>Omeprazol Normon 40mg</t>
  </si>
  <si>
    <t>Suxamethonium Chlorid Vuab 100mg</t>
  </si>
  <si>
    <t>Letrofam</t>
  </si>
  <si>
    <t>Grazincure</t>
  </si>
  <si>
    <t>Piperacillin/ Tazobactam Kabi 2g/0,25g</t>
  </si>
  <si>
    <t>Obanir 250</t>
  </si>
  <si>
    <t>Naphadarzol</t>
  </si>
  <si>
    <t>Chitogast</t>
  </si>
  <si>
    <t>Effer-paralmax codein 10</t>
  </si>
  <si>
    <t>Azipowder</t>
  </si>
  <si>
    <t>Cefixime Uphace 50</t>
  </si>
  <si>
    <t>Fosfomed 1g</t>
  </si>
  <si>
    <t>Syndopa 275</t>
  </si>
  <si>
    <t>Vasebos plus</t>
  </si>
  <si>
    <t>Sadapron 100</t>
  </si>
  <si>
    <t>Remebentin 100</t>
  </si>
  <si>
    <t>Nacardio Plus Film Coated Tablet</t>
  </si>
  <si>
    <t>Lovarem 20 Tablets</t>
  </si>
  <si>
    <t>Propain</t>
  </si>
  <si>
    <t>Prezinton 8</t>
  </si>
  <si>
    <t>Richpovine</t>
  </si>
  <si>
    <t>Curosurf</t>
  </si>
  <si>
    <t>Nivalin</t>
  </si>
  <si>
    <t>Nivalin 5mg</t>
  </si>
  <si>
    <t>Luteina 100mg</t>
  </si>
  <si>
    <t>Carsil 90mg</t>
  </si>
  <si>
    <t>Emas</t>
  </si>
  <si>
    <t>FENTANYL-HAMELN 50MCG/ML</t>
  </si>
  <si>
    <t>SCOLANZO</t>
  </si>
  <si>
    <t>MIDAZOLAM - HAMELN 5MG/ML</t>
  </si>
  <si>
    <t>RILEPTID</t>
  </si>
  <si>
    <t>SAVI BEZAFIBRATE 200</t>
  </si>
  <si>
    <t>SARTAN/HCTZ</t>
  </si>
  <si>
    <t>SAVI DONEPEZIL 5</t>
  </si>
  <si>
    <t>SAVIETO 300</t>
  </si>
  <si>
    <t>VASETIB</t>
  </si>
  <si>
    <t>STAZEMID 10/10</t>
  </si>
  <si>
    <t>SAVI FLUVASTATIN 40</t>
  </si>
  <si>
    <t>GABARICA 400</t>
  </si>
  <si>
    <t>GALAPELE 4</t>
  </si>
  <si>
    <t>PAINFREE</t>
  </si>
  <si>
    <t>SAVILOMEF</t>
  </si>
  <si>
    <t>SAVI MESALAZINE 500</t>
  </si>
  <si>
    <t>SAVIPAMOL 500</t>
  </si>
  <si>
    <t>PIPERACILLIN 2G</t>
  </si>
  <si>
    <t>PREVASEL 10</t>
  </si>
  <si>
    <t>SAVI URSO 300</t>
  </si>
  <si>
    <t>SAVI 3B</t>
  </si>
  <si>
    <t>AMEBISMO</t>
  </si>
  <si>
    <t>DEVITOC 100MG</t>
  </si>
  <si>
    <t>CARUDXAN</t>
  </si>
  <si>
    <t>NANOKINE 4000 IU</t>
  </si>
  <si>
    <t>GLUPIN CR</t>
  </si>
  <si>
    <t>IBARTAIN MR</t>
  </si>
  <si>
    <t>FUMAGATE - FORT</t>
  </si>
  <si>
    <t>DEBOMIN</t>
  </si>
  <si>
    <t>MEBUFEN 750</t>
  </si>
  <si>
    <t>AVENSA LA</t>
  </si>
  <si>
    <t>ORILOPE 800MG</t>
  </si>
  <si>
    <t>VAGASTAT</t>
  </si>
  <si>
    <t>CLANZACR</t>
  </si>
  <si>
    <t>AMOXICILLIN 250MG</t>
  </si>
  <si>
    <t>PMS - IMEDROXIL 500MG</t>
  </si>
  <si>
    <t>FUDCIME 200MG</t>
  </si>
  <si>
    <t>IRBESARTAN 150MG</t>
  </si>
  <si>
    <t>ZIPICAR (CARBOCISTEIN CAPSULES 500MG)</t>
  </si>
  <si>
    <t>Atracurium</t>
  </si>
  <si>
    <t>Vammybivid's</t>
  </si>
  <si>
    <t>BIVIBACT 250</t>
  </si>
  <si>
    <t>ACISTE 1MIU</t>
  </si>
  <si>
    <t>ST-PASE</t>
  </si>
  <si>
    <t>CYCLONAMINE 12,5%</t>
  </si>
  <si>
    <t>Melopower</t>
  </si>
  <si>
    <t>Hàm lượng</t>
  </si>
  <si>
    <t>((40g+80g)+ chất điện giải)/1000ml</t>
  </si>
  <si>
    <t>500mg</t>
  </si>
  <si>
    <t>10mg</t>
  </si>
  <si>
    <t>300mg</t>
  </si>
  <si>
    <t>25mg</t>
  </si>
  <si>
    <t>6,25mg</t>
  </si>
  <si>
    <t>12,5mg</t>
  </si>
  <si>
    <t>20mg/10ml</t>
  </si>
  <si>
    <t>1,5mg</t>
  </si>
  <si>
    <t>2.5% - 50g</t>
  </si>
  <si>
    <t>73,69g</t>
  </si>
  <si>
    <t>850mg</t>
  </si>
  <si>
    <t>500mg/100 ml</t>
  </si>
  <si>
    <t>19g/118ml + 7g/118ml</t>
  </si>
  <si>
    <t>(3,40g +  0,15g + 0,10g + 0,19g + 1,64g + 0,10g +  0,34g)/ 500ml</t>
  </si>
  <si>
    <t>10mg/ml-50ml</t>
  </si>
  <si>
    <t>10mg/ml- 20ml</t>
  </si>
  <si>
    <t>50mg/5ml</t>
  </si>
  <si>
    <t>310mg + 35mcg</t>
  </si>
  <si>
    <t>1g</t>
  </si>
  <si>
    <t>10mg + 12,5mg</t>
  </si>
  <si>
    <t>40mg</t>
  </si>
  <si>
    <t>4%-500ml</t>
  </si>
  <si>
    <t>2mg</t>
  </si>
  <si>
    <t>100mg</t>
  </si>
  <si>
    <t>5mg</t>
  </si>
  <si>
    <t>0,9% - 500ml</t>
  </si>
  <si>
    <t>5ml</t>
  </si>
  <si>
    <t>10ml</t>
  </si>
  <si>
    <t>1g/100ml</t>
  </si>
  <si>
    <t>4mg + 1.25 mg</t>
  </si>
  <si>
    <t>50mg+20mg</t>
  </si>
  <si>
    <t>35mg</t>
  </si>
  <si>
    <t>80mg</t>
  </si>
  <si>
    <t>4mg</t>
  </si>
  <si>
    <t>250mg</t>
  </si>
  <si>
    <t>5% - 250ml</t>
  </si>
  <si>
    <t>5% - 500ml</t>
  </si>
  <si>
    <t>400mg</t>
  </si>
  <si>
    <t>800mg</t>
  </si>
  <si>
    <t>200mg</t>
  </si>
  <si>
    <t>4,2mg (21microkatals)</t>
  </si>
  <si>
    <t>30mg</t>
  </si>
  <si>
    <t>50mg</t>
  </si>
  <si>
    <t>0,25mg/ml</t>
  </si>
  <si>
    <t>0,1% - 10ml</t>
  </si>
  <si>
    <t>125mg</t>
  </si>
  <si>
    <t>1.10 9 - 2.10 9 cfu</t>
  </si>
  <si>
    <t>(6.4mg + 100mg + 10mg) / 10g</t>
  </si>
  <si>
    <t>8mg</t>
  </si>
  <si>
    <t>1250mg</t>
  </si>
  <si>
    <t>1250mg + 440IU</t>
  </si>
  <si>
    <t>625mg+125IU/5ml - 60ml</t>
  </si>
  <si>
    <t>10% - 5ml</t>
  </si>
  <si>
    <t>1000mg</t>
  </si>
  <si>
    <t>600mg</t>
  </si>
  <si>
    <t>25 mg</t>
  </si>
  <si>
    <t>20ml</t>
  </si>
  <si>
    <t>0,5mg</t>
  </si>
  <si>
    <t>20g</t>
  </si>
  <si>
    <t>15mg</t>
  </si>
  <si>
    <t>5% + 0,9% - 500ml</t>
  </si>
  <si>
    <t>75mg/3ml</t>
  </si>
  <si>
    <t>1% - 10g</t>
  </si>
  <si>
    <t>75mg</t>
  </si>
  <si>
    <t>3g</t>
  </si>
  <si>
    <t>250ml</t>
  </si>
  <si>
    <t>1mg/ml</t>
  </si>
  <si>
    <t>120mg</t>
  </si>
  <si>
    <t>2%, 10g</t>
  </si>
  <si>
    <t>100mg + 5mg - 15g</t>
  </si>
  <si>
    <t>10% - 500ml</t>
  </si>
  <si>
    <t>20% - 250ml</t>
  </si>
  <si>
    <t>30% - 250ml</t>
  </si>
  <si>
    <t>30% - 5ml</t>
  </si>
  <si>
    <t>30% - 500ml</t>
  </si>
  <si>
    <t>(4g; 0,7g; 0,58g; 0,3g)/5.6g</t>
  </si>
  <si>
    <t>20mg/ml</t>
  </si>
  <si>
    <t>56mg/5ml</t>
  </si>
  <si>
    <t>2% - 2ml</t>
  </si>
  <si>
    <t>2% - 20ml</t>
  </si>
  <si>
    <t>1g/2ml</t>
  </si>
  <si>
    <t>800,4mg + 3030,3 mg</t>
  </si>
  <si>
    <t>400mg + 300mg + 30mg</t>
  </si>
  <si>
    <t>470mg+5mg</t>
  </si>
  <si>
    <t>15% - 10ml</t>
  </si>
  <si>
    <t>500mcg</t>
  </si>
  <si>
    <t>500 mcg/1ml</t>
  </si>
  <si>
    <t>7,5mg</t>
  </si>
  <si>
    <t>5mg/ml - 2ml</t>
  </si>
  <si>
    <t>500mg/100ml</t>
  </si>
  <si>
    <t>2% 5g</t>
  </si>
  <si>
    <t>0,9% - 250ml</t>
  </si>
  <si>
    <t>0.9% - 500ml</t>
  </si>
  <si>
    <t>10% - 250ml</t>
  </si>
  <si>
    <t>0.9%, 500ml</t>
  </si>
  <si>
    <t>520mg + 580mg + 300mg + 2,7g + 5mg</t>
  </si>
  <si>
    <t>1,4% - 250ml</t>
  </si>
  <si>
    <t>1,4% - 500ml</t>
  </si>
  <si>
    <t>0.03 - 60ml</t>
  </si>
  <si>
    <t>25.000UI</t>
  </si>
  <si>
    <t>20mg</t>
  </si>
  <si>
    <t>40mg/2ml</t>
  </si>
  <si>
    <t>250mg + 2mg</t>
  </si>
  <si>
    <t xml:space="preserve">PHỤ LỤC: DANH MỤC THUỐC TRÚNG THẦU </t>
  </si>
  <si>
    <t>Giá trúng thầu</t>
  </si>
  <si>
    <t>Giá trúng thầu thầu</t>
  </si>
  <si>
    <t>Thành tiền :</t>
  </si>
  <si>
    <t>Thành tiền:</t>
  </si>
  <si>
    <t>153 Bà Triệu, phường Quyết Thắng, Tp Kon Tum, tỉnh Kon Tum</t>
  </si>
  <si>
    <t>Kèm theo Quyết định số: 189/QĐ-SYT ngày  06/4/2019 của Giám đốc Sở Y tế tỉnh Kon Tum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</si>
</sst>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[$₫-42A]"/>
    <numFmt numFmtId="173" formatCode="#,##0.00\ [$₫-42A]"/>
  </numFmts>
  <fonts count="58">
    <font>
      <sz val="10"/>
      <name val="Arial"/>
      <family val="0"/>
    </font>
    <font>
      <sz val="8"/>
      <name val="Arial"/>
      <family val="2"/>
    </font>
    <font>
      <b/>
      <sz val="10"/>
      <color indexed="61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59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sz val="9"/>
      <color indexed="61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62"/>
      <name val="Times New Roman"/>
      <family val="2"/>
    </font>
    <font>
      <sz val="14"/>
      <color indexed="63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8"/>
      <name val="Times New Roman"/>
      <family val="2"/>
    </font>
    <font>
      <sz val="14"/>
      <color indexed="52"/>
      <name val="Times New Roman"/>
      <family val="2"/>
    </font>
    <font>
      <sz val="14"/>
      <color indexed="19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b/>
      <sz val="14"/>
      <color indexed="62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9"/>
      <color indexed="62"/>
      <name val="Times New Roman"/>
      <family val="1"/>
    </font>
    <font>
      <b/>
      <sz val="10"/>
      <color indexed="62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13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right" vertical="center" wrapText="1" shrinkToFit="1"/>
      <protection/>
    </xf>
    <xf numFmtId="3" fontId="8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3" fontId="9" fillId="0" borderId="0" xfId="0" applyNumberFormat="1" applyFont="1" applyFill="1" applyBorder="1" applyAlignment="1" applyProtection="1">
      <alignment horizontal="left" vertical="top"/>
      <protection/>
    </xf>
    <xf numFmtId="3" fontId="13" fillId="0" borderId="0" xfId="0" applyNumberFormat="1" applyFont="1" applyAlignment="1">
      <alignment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9" fillId="0" borderId="13" xfId="0" applyNumberFormat="1" applyFont="1" applyFill="1" applyBorder="1" applyAlignment="1" applyProtection="1">
      <alignment horizontal="left" vertical="top"/>
      <protection/>
    </xf>
    <xf numFmtId="3" fontId="9" fillId="0" borderId="13" xfId="0" applyNumberFormat="1" applyFont="1" applyFill="1" applyBorder="1" applyAlignment="1" applyProtection="1">
      <alignment horizontal="left" vertical="top"/>
      <protection/>
    </xf>
    <xf numFmtId="49" fontId="10" fillId="0" borderId="14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4" xfId="0" applyNumberFormat="1" applyFont="1" applyFill="1" applyBorder="1" applyAlignment="1" applyProtection="1">
      <alignment horizontal="right" vertical="center" wrapText="1" shrinkToFit="1"/>
      <protection/>
    </xf>
    <xf numFmtId="49" fontId="10" fillId="0" borderId="15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0" xfId="0" applyNumberFormat="1" applyFont="1" applyFill="1" applyBorder="1" applyAlignment="1" applyProtection="1">
      <alignment vertical="center" wrapText="1" shrinkToFit="1"/>
      <protection/>
    </xf>
    <xf numFmtId="0" fontId="10" fillId="33" borderId="0" xfId="0" applyNumberFormat="1" applyFont="1" applyFill="1" applyBorder="1" applyAlignment="1" applyProtection="1">
      <alignment horizontal="left" wrapText="1" shrinkToFit="1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NumberFormat="1" applyFont="1" applyFill="1" applyBorder="1" applyAlignment="1" applyProtection="1">
      <alignment horizontal="left" vertical="top"/>
      <protection/>
    </xf>
    <xf numFmtId="0" fontId="8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0" fillId="0" borderId="17" xfId="0" applyNumberFormat="1" applyFont="1" applyFill="1" applyBorder="1" applyAlignment="1" applyProtection="1">
      <alignment horizontal="right" vertical="center" wrapText="1" shrinkToFit="1"/>
      <protection/>
    </xf>
    <xf numFmtId="49" fontId="10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12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Border="1" applyAlignment="1">
      <alignment/>
    </xf>
    <xf numFmtId="0" fontId="5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left" wrapText="1" shrinkToFit="1"/>
      <protection/>
    </xf>
    <xf numFmtId="49" fontId="8" fillId="0" borderId="18" xfId="0" applyNumberFormat="1" applyFont="1" applyFill="1" applyBorder="1" applyAlignment="1" applyProtection="1">
      <alignment horizontal="left" wrapText="1" shrinkToFit="1"/>
      <protection/>
    </xf>
    <xf numFmtId="0" fontId="10" fillId="0" borderId="0" xfId="0" applyNumberFormat="1" applyFont="1" applyFill="1" applyBorder="1" applyAlignment="1" applyProtection="1">
      <alignment horizontal="left" wrapText="1" shrinkToFit="1"/>
      <protection/>
    </xf>
    <xf numFmtId="49" fontId="5" fillId="0" borderId="18" xfId="0" applyNumberFormat="1" applyFont="1" applyFill="1" applyBorder="1" applyAlignment="1" applyProtection="1">
      <alignment horizontal="left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left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20" fontId="2" fillId="34" borderId="19" xfId="0" applyNumberFormat="1" applyFont="1" applyFill="1" applyBorder="1" applyAlignment="1" applyProtection="1">
      <alignment horizontal="left" vertical="center" wrapText="1" shrinkToFit="1"/>
      <protection/>
    </xf>
    <xf numFmtId="0" fontId="11" fillId="34" borderId="13" xfId="0" applyNumberFormat="1" applyFont="1" applyFill="1" applyBorder="1" applyAlignment="1" applyProtection="1">
      <alignment horizontal="left" vertical="center" wrapText="1" shrinkToFit="1"/>
      <protection/>
    </xf>
    <xf numFmtId="3" fontId="2" fillId="34" borderId="11" xfId="0" applyNumberFormat="1" applyFont="1" applyFill="1" applyBorder="1" applyAlignment="1" applyProtection="1">
      <alignment horizontal="right" vertical="center" wrapText="1" shrinkToFit="1"/>
      <protection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1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1" xfId="0" applyNumberFormat="1" applyFont="1" applyFill="1" applyBorder="1" applyAlignment="1" applyProtection="1">
      <alignment horizontal="right" vertical="center" wrapText="1" shrinkToFit="1"/>
      <protection/>
    </xf>
    <xf numFmtId="49" fontId="10" fillId="0" borderId="14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5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4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4" xfId="0" applyNumberFormat="1" applyFont="1" applyFill="1" applyBorder="1" applyAlignment="1" applyProtection="1">
      <alignment horizontal="right" vertical="center" wrapText="1" shrinkToFit="1"/>
      <protection/>
    </xf>
    <xf numFmtId="0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3" fontId="56" fillId="0" borderId="23" xfId="0" applyNumberFormat="1" applyFont="1" applyFill="1" applyBorder="1" applyAlignment="1" applyProtection="1">
      <alignment horizontal="right" vertical="center" wrapText="1" shrinkToFit="1"/>
      <protection/>
    </xf>
    <xf numFmtId="0" fontId="56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5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5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57" fillId="0" borderId="0" xfId="0" applyNumberFormat="1" applyFont="1" applyFill="1" applyBorder="1" applyAlignment="1" applyProtection="1">
      <alignment horizontal="center" vertical="center" wrapText="1" shrinkToFit="1"/>
      <protection/>
    </xf>
    <xf numFmtId="3" fontId="8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25" xfId="0" applyNumberFormat="1" applyFont="1" applyFill="1" applyBorder="1" applyAlignment="1" applyProtection="1">
      <alignment horizontal="center" vertical="center" wrapText="1" shrinkToFit="1"/>
      <protection/>
    </xf>
    <xf numFmtId="20" fontId="2" fillId="34" borderId="24" xfId="0" applyNumberFormat="1" applyFont="1" applyFill="1" applyBorder="1" applyAlignment="1" applyProtection="1">
      <alignment horizontal="left" vertical="center" wrapText="1" shrinkToFit="1"/>
      <protection/>
    </xf>
    <xf numFmtId="20" fontId="2" fillId="34" borderId="25" xfId="0" applyNumberFormat="1" applyFont="1" applyFill="1" applyBorder="1" applyAlignment="1" applyProtection="1">
      <alignment horizontal="left" vertical="center" wrapText="1" shrinkToFit="1"/>
      <protection/>
    </xf>
    <xf numFmtId="0" fontId="11" fillId="34" borderId="25" xfId="0" applyNumberFormat="1" applyFont="1" applyFill="1" applyBorder="1" applyAlignment="1" applyProtection="1">
      <alignment horizontal="left" vertical="center" wrapText="1" shrinkToFit="1"/>
      <protection/>
    </xf>
    <xf numFmtId="3" fontId="2" fillId="34" borderId="25" xfId="0" applyNumberFormat="1" applyFont="1" applyFill="1" applyBorder="1" applyAlignment="1" applyProtection="1">
      <alignment horizontal="right" vertical="center" wrapText="1" shrinkToFit="1"/>
      <protection/>
    </xf>
    <xf numFmtId="3" fontId="2" fillId="34" borderId="10" xfId="0" applyNumberFormat="1" applyFont="1" applyFill="1" applyBorder="1" applyAlignment="1" applyProtection="1">
      <alignment horizontal="right" vertical="center" wrapText="1" shrinkToFit="1"/>
      <protection/>
    </xf>
    <xf numFmtId="3" fontId="10" fillId="0" borderId="24" xfId="0" applyNumberFormat="1" applyFont="1" applyFill="1" applyBorder="1" applyAlignment="1" applyProtection="1">
      <alignment horizontal="right" vertical="center" wrapText="1" shrinkToFit="1"/>
      <protection/>
    </xf>
    <xf numFmtId="3" fontId="10" fillId="0" borderId="10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24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25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4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24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25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6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26" xfId="0" applyNumberFormat="1" applyFont="1" applyFill="1" applyBorder="1" applyAlignment="1" applyProtection="1">
      <alignment horizontal="right" vertical="center" wrapText="1" shrinkToFit="1"/>
      <protection/>
    </xf>
    <xf numFmtId="3" fontId="8" fillId="0" borderId="26" xfId="0" applyNumberFormat="1" applyFont="1" applyFill="1" applyBorder="1" applyAlignment="1" applyProtection="1">
      <alignment horizontal="right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/>
    </xf>
    <xf numFmtId="49" fontId="8" fillId="0" borderId="27" xfId="0" applyNumberFormat="1" applyFont="1" applyFill="1" applyBorder="1" applyAlignment="1" applyProtection="1">
      <alignment horizontal="left" wrapText="1" shrinkToFit="1"/>
      <protection/>
    </xf>
    <xf numFmtId="49" fontId="5" fillId="0" borderId="27" xfId="0" applyNumberFormat="1" applyFont="1" applyFill="1" applyBorder="1" applyAlignment="1" applyProtection="1">
      <alignment horizontal="left" wrapText="1" shrinkToFit="1"/>
      <protection/>
    </xf>
    <xf numFmtId="20" fontId="2" fillId="34" borderId="28" xfId="0" applyNumberFormat="1" applyFont="1" applyFill="1" applyBorder="1" applyAlignment="1" applyProtection="1">
      <alignment horizontal="left" vertical="center" wrapText="1" shrinkToFit="1"/>
      <protection/>
    </xf>
    <xf numFmtId="20" fontId="2" fillId="34" borderId="29" xfId="0" applyNumberFormat="1" applyFont="1" applyFill="1" applyBorder="1" applyAlignment="1" applyProtection="1">
      <alignment horizontal="left" vertical="center" wrapText="1" shrinkToFit="1"/>
      <protection/>
    </xf>
    <xf numFmtId="0" fontId="11" fillId="34" borderId="29" xfId="0" applyNumberFormat="1" applyFont="1" applyFill="1" applyBorder="1" applyAlignment="1" applyProtection="1">
      <alignment horizontal="left" vertical="center" wrapText="1" shrinkToFit="1"/>
      <protection/>
    </xf>
    <xf numFmtId="3" fontId="2" fillId="34" borderId="29" xfId="0" applyNumberFormat="1" applyFont="1" applyFill="1" applyBorder="1" applyAlignment="1" applyProtection="1">
      <alignment horizontal="right" vertical="center" wrapText="1" shrinkToFit="1"/>
      <protection/>
    </xf>
    <xf numFmtId="3" fontId="2" fillId="34" borderId="17" xfId="0" applyNumberFormat="1" applyFont="1" applyFill="1" applyBorder="1" applyAlignment="1" applyProtection="1">
      <alignment horizontal="right" vertical="center" wrapText="1" shrinkToFit="1"/>
      <protection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9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19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9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9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3" xfId="0" applyNumberFormat="1" applyFont="1" applyFill="1" applyBorder="1" applyAlignment="1" applyProtection="1">
      <alignment horizontal="right" vertical="center" wrapText="1" shrinkToFit="1"/>
      <protection/>
    </xf>
    <xf numFmtId="0" fontId="11" fillId="34" borderId="2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30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7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7" xfId="0" applyNumberFormat="1" applyFont="1" applyFill="1" applyBorder="1" applyAlignment="1" applyProtection="1">
      <alignment horizontal="right" vertical="center" wrapText="1" shrinkToFit="1"/>
      <protection/>
    </xf>
    <xf numFmtId="3" fontId="4" fillId="0" borderId="17" xfId="0" applyNumberFormat="1" applyFont="1" applyFill="1" applyBorder="1" applyAlignment="1" applyProtection="1">
      <alignment horizontal="right" vertical="center" wrapText="1" shrinkToFit="1"/>
      <protection/>
    </xf>
    <xf numFmtId="49" fontId="5" fillId="33" borderId="0" xfId="0" applyNumberFormat="1" applyFont="1" applyFill="1" applyBorder="1" applyAlignment="1" applyProtection="1">
      <alignment horizontal="left" wrapText="1" shrinkToFit="1"/>
      <protection/>
    </xf>
    <xf numFmtId="0" fontId="11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0" applyNumberFormat="1" applyFont="1" applyFill="1" applyBorder="1" applyAlignment="1" applyProtection="1">
      <alignment horizontal="left" wrapText="1" shrinkToFit="1"/>
      <protection/>
    </xf>
    <xf numFmtId="49" fontId="8" fillId="33" borderId="0" xfId="0" applyNumberFormat="1" applyFont="1" applyFill="1" applyBorder="1" applyAlignment="1" applyProtection="1">
      <alignment horizontal="left" wrapText="1" shrinkToFit="1"/>
      <protection/>
    </xf>
    <xf numFmtId="0" fontId="8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10" fillId="33" borderId="0" xfId="0" applyNumberFormat="1" applyFont="1" applyFill="1" applyBorder="1" applyAlignment="1" applyProtection="1">
      <alignment horizontal="left" wrapText="1" shrinkToFit="1"/>
      <protection/>
    </xf>
    <xf numFmtId="0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3" fontId="2" fillId="34" borderId="15" xfId="0" applyNumberFormat="1" applyFont="1" applyFill="1" applyBorder="1" applyAlignment="1" applyProtection="1">
      <alignment horizontal="right" vertical="center" wrapText="1" shrinkToFit="1"/>
      <protection/>
    </xf>
    <xf numFmtId="0" fontId="5" fillId="0" borderId="32" xfId="0" applyNumberFormat="1" applyFont="1" applyFill="1" applyBorder="1" applyAlignment="1" applyProtection="1">
      <alignment horizontal="center" vertical="center" wrapText="1" shrinkToFit="1"/>
      <protection/>
    </xf>
    <xf numFmtId="20" fontId="2" fillId="34" borderId="24" xfId="0" applyNumberFormat="1" applyFont="1" applyFill="1" applyBorder="1" applyAlignment="1" applyProtection="1">
      <alignment horizontal="center" vertical="center" wrapText="1" shrinkToFit="1"/>
      <protection/>
    </xf>
    <xf numFmtId="20" fontId="2" fillId="34" borderId="25" xfId="0" applyNumberFormat="1" applyFont="1" applyFill="1" applyBorder="1" applyAlignment="1" applyProtection="1">
      <alignment horizontal="center" vertical="center" wrapText="1" shrinkToFit="1"/>
      <protection/>
    </xf>
    <xf numFmtId="20" fontId="2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1" fillId="34" borderId="24" xfId="0" applyNumberFormat="1" applyFont="1" applyFill="1" applyBorder="1" applyAlignment="1" applyProtection="1">
      <alignment horizontal="center" vertical="center" wrapText="1" shrinkToFit="1"/>
      <protection/>
    </xf>
    <xf numFmtId="0" fontId="11" fillId="34" borderId="33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99336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A9A9A9"/>
      <rgbColor rgb="00DCDCDC"/>
      <rgbColor rgb="000000FF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23"/>
  <sheetViews>
    <sheetView showGridLines="0" tabSelected="1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2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s="34" customFormat="1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34" customFormat="1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4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0"/>
      <c r="AC4" s="1"/>
      <c r="AD4" s="1"/>
    </row>
    <row r="5" spans="1:30" s="35" customFormat="1" ht="27.75" customHeight="1">
      <c r="A5" s="44" t="s">
        <v>1625</v>
      </c>
      <c r="B5" s="44"/>
      <c r="C5" s="44"/>
      <c r="D5" s="7" t="s">
        <v>2220</v>
      </c>
      <c r="E5" s="52" t="s">
        <v>297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6" t="s">
        <v>226</v>
      </c>
      <c r="T5" s="46"/>
      <c r="U5" s="46"/>
      <c r="V5" s="7" t="s">
        <v>2220</v>
      </c>
      <c r="W5" s="43" t="s">
        <v>230</v>
      </c>
      <c r="X5" s="43"/>
      <c r="Y5" s="43"/>
      <c r="Z5" s="43"/>
      <c r="AA5" s="43"/>
      <c r="AB5" s="43"/>
      <c r="AC5" s="43"/>
      <c r="AD5" s="1"/>
    </row>
    <row r="6" spans="1:30" s="17" customFormat="1" ht="18" customHeight="1">
      <c r="A6" s="44" t="s">
        <v>1626</v>
      </c>
      <c r="B6" s="44"/>
      <c r="C6" s="44"/>
      <c r="D6" s="7" t="s">
        <v>2220</v>
      </c>
      <c r="E6" s="45" t="s">
        <v>3359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227</v>
      </c>
      <c r="T6" s="46"/>
      <c r="U6" s="46"/>
      <c r="V6" s="7" t="s">
        <v>2220</v>
      </c>
      <c r="W6" s="47" t="s">
        <v>231</v>
      </c>
      <c r="X6" s="47"/>
      <c r="Y6" s="47"/>
      <c r="Z6" s="47"/>
      <c r="AA6" s="47"/>
      <c r="AB6" s="47"/>
      <c r="AC6" s="47"/>
      <c r="AD6" s="1"/>
    </row>
    <row r="7" spans="1:30" s="17" customFormat="1" ht="10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2"/>
      <c r="AD7" s="1"/>
    </row>
    <row r="8" spans="1:30" ht="38.25" customHeight="1">
      <c r="A8" s="57" t="s">
        <v>1627</v>
      </c>
      <c r="B8" s="57"/>
      <c r="C8" s="51" t="s">
        <v>1634</v>
      </c>
      <c r="D8" s="51"/>
      <c r="E8" s="51"/>
      <c r="F8" s="51" t="s">
        <v>2287</v>
      </c>
      <c r="G8" s="51"/>
      <c r="H8" s="51"/>
      <c r="I8" s="51" t="s">
        <v>2694</v>
      </c>
      <c r="J8" s="51"/>
      <c r="K8" s="51" t="s">
        <v>3249</v>
      </c>
      <c r="L8" s="51"/>
      <c r="M8" s="8" t="s">
        <v>499</v>
      </c>
      <c r="N8" s="8" t="s">
        <v>516</v>
      </c>
      <c r="O8" s="51" t="s">
        <v>574</v>
      </c>
      <c r="P8" s="51"/>
      <c r="Q8" s="8" t="s">
        <v>832</v>
      </c>
      <c r="R8" s="51" t="s">
        <v>1406</v>
      </c>
      <c r="S8" s="51"/>
      <c r="T8" s="51"/>
      <c r="U8" s="51"/>
      <c r="V8" s="51" t="s">
        <v>229</v>
      </c>
      <c r="W8" s="51"/>
      <c r="X8" s="51" t="s">
        <v>295</v>
      </c>
      <c r="Y8" s="51"/>
      <c r="Z8" s="8" t="s">
        <v>3355</v>
      </c>
      <c r="AA8" s="53" t="s">
        <v>296</v>
      </c>
      <c r="AB8" s="53"/>
      <c r="AC8" s="53"/>
      <c r="AD8" s="1"/>
    </row>
    <row r="9" spans="1:30" ht="23.25" customHeight="1">
      <c r="A9" s="54" t="s">
        <v>1628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833</v>
      </c>
      <c r="R9" s="55"/>
      <c r="S9" s="55"/>
      <c r="T9" s="55">
        <v>23</v>
      </c>
      <c r="U9" s="55"/>
      <c r="V9" s="55"/>
      <c r="W9" s="55"/>
      <c r="X9" s="55"/>
      <c r="Y9" s="55" t="s">
        <v>3357</v>
      </c>
      <c r="Z9" s="55"/>
      <c r="AA9" s="56">
        <v>18510368820</v>
      </c>
      <c r="AB9" s="56"/>
      <c r="AC9" s="56"/>
      <c r="AD9" s="1"/>
    </row>
    <row r="10" spans="1:30" ht="48.75" customHeight="1">
      <c r="A10" s="58">
        <v>1</v>
      </c>
      <c r="B10" s="58"/>
      <c r="C10" s="59" t="s">
        <v>1635</v>
      </c>
      <c r="D10" s="59"/>
      <c r="E10" s="59"/>
      <c r="F10" s="59" t="s">
        <v>2288</v>
      </c>
      <c r="G10" s="59"/>
      <c r="H10" s="59"/>
      <c r="I10" s="59" t="s">
        <v>2695</v>
      </c>
      <c r="J10" s="59"/>
      <c r="K10" s="59" t="s">
        <v>3250</v>
      </c>
      <c r="L10" s="59"/>
      <c r="M10" s="9" t="s">
        <v>500</v>
      </c>
      <c r="N10" s="9" t="s">
        <v>517</v>
      </c>
      <c r="O10" s="59" t="s">
        <v>575</v>
      </c>
      <c r="P10" s="59"/>
      <c r="Q10" s="9" t="s">
        <v>834</v>
      </c>
      <c r="R10" s="59" t="s">
        <v>1407</v>
      </c>
      <c r="S10" s="59"/>
      <c r="T10" s="59"/>
      <c r="U10" s="59"/>
      <c r="V10" s="60">
        <v>24</v>
      </c>
      <c r="W10" s="60"/>
      <c r="X10" s="61">
        <v>3240</v>
      </c>
      <c r="Y10" s="61"/>
      <c r="Z10" s="10">
        <v>404670</v>
      </c>
      <c r="AA10" s="62">
        <v>1311130800</v>
      </c>
      <c r="AB10" s="62"/>
      <c r="AC10" s="62"/>
      <c r="AD10" s="1"/>
    </row>
    <row r="11" spans="1:30" ht="36.75" customHeight="1">
      <c r="A11" s="58">
        <v>2</v>
      </c>
      <c r="B11" s="58"/>
      <c r="C11" s="59" t="s">
        <v>1636</v>
      </c>
      <c r="D11" s="59"/>
      <c r="E11" s="59"/>
      <c r="F11" s="59" t="s">
        <v>2289</v>
      </c>
      <c r="G11" s="59"/>
      <c r="H11" s="59"/>
      <c r="I11" s="59" t="s">
        <v>2696</v>
      </c>
      <c r="J11" s="59"/>
      <c r="K11" s="59" t="s">
        <v>3251</v>
      </c>
      <c r="L11" s="59"/>
      <c r="M11" s="9" t="s">
        <v>501</v>
      </c>
      <c r="N11" s="9" t="s">
        <v>518</v>
      </c>
      <c r="O11" s="59" t="s">
        <v>576</v>
      </c>
      <c r="P11" s="59"/>
      <c r="Q11" s="9" t="s">
        <v>835</v>
      </c>
      <c r="R11" s="59" t="s">
        <v>1408</v>
      </c>
      <c r="S11" s="59"/>
      <c r="T11" s="59"/>
      <c r="U11" s="59"/>
      <c r="V11" s="60">
        <v>24</v>
      </c>
      <c r="W11" s="60"/>
      <c r="X11" s="61">
        <v>1290888</v>
      </c>
      <c r="Y11" s="61"/>
      <c r="Z11" s="10">
        <v>2300</v>
      </c>
      <c r="AA11" s="62">
        <v>2969042400</v>
      </c>
      <c r="AB11" s="62"/>
      <c r="AC11" s="62"/>
      <c r="AD11" s="1"/>
    </row>
    <row r="12" spans="1:30" ht="36.75" customHeight="1">
      <c r="A12" s="58">
        <v>3</v>
      </c>
      <c r="B12" s="58"/>
      <c r="C12" s="59" t="s">
        <v>1637</v>
      </c>
      <c r="D12" s="59"/>
      <c r="E12" s="59"/>
      <c r="F12" s="59" t="s">
        <v>2290</v>
      </c>
      <c r="G12" s="59"/>
      <c r="H12" s="59"/>
      <c r="I12" s="59" t="s">
        <v>2697</v>
      </c>
      <c r="J12" s="59"/>
      <c r="K12" s="59" t="s">
        <v>3252</v>
      </c>
      <c r="L12" s="59"/>
      <c r="M12" s="9" t="s">
        <v>501</v>
      </c>
      <c r="N12" s="9" t="s">
        <v>519</v>
      </c>
      <c r="O12" s="59" t="s">
        <v>577</v>
      </c>
      <c r="P12" s="59"/>
      <c r="Q12" s="9" t="s">
        <v>836</v>
      </c>
      <c r="R12" s="59" t="s">
        <v>1409</v>
      </c>
      <c r="S12" s="59"/>
      <c r="T12" s="59"/>
      <c r="U12" s="59"/>
      <c r="V12" s="60">
        <v>36</v>
      </c>
      <c r="W12" s="60"/>
      <c r="X12" s="61">
        <v>668495</v>
      </c>
      <c r="Y12" s="61"/>
      <c r="Z12" s="10">
        <v>1480</v>
      </c>
      <c r="AA12" s="62">
        <v>989372600</v>
      </c>
      <c r="AB12" s="62"/>
      <c r="AC12" s="62"/>
      <c r="AD12" s="1"/>
    </row>
    <row r="13" spans="1:30" ht="48" customHeight="1">
      <c r="A13" s="58">
        <v>4</v>
      </c>
      <c r="B13" s="58"/>
      <c r="C13" s="59" t="s">
        <v>1638</v>
      </c>
      <c r="D13" s="59"/>
      <c r="E13" s="59"/>
      <c r="F13" s="59" t="s">
        <v>2291</v>
      </c>
      <c r="G13" s="59"/>
      <c r="H13" s="59"/>
      <c r="I13" s="59" t="s">
        <v>2698</v>
      </c>
      <c r="J13" s="59"/>
      <c r="K13" s="59" t="s">
        <v>3253</v>
      </c>
      <c r="L13" s="59"/>
      <c r="M13" s="9" t="s">
        <v>501</v>
      </c>
      <c r="N13" s="9" t="s">
        <v>518</v>
      </c>
      <c r="O13" s="59" t="s">
        <v>578</v>
      </c>
      <c r="P13" s="59"/>
      <c r="Q13" s="9" t="s">
        <v>837</v>
      </c>
      <c r="R13" s="59" t="s">
        <v>1410</v>
      </c>
      <c r="S13" s="59"/>
      <c r="T13" s="59"/>
      <c r="U13" s="59"/>
      <c r="V13" s="60">
        <v>60</v>
      </c>
      <c r="W13" s="60"/>
      <c r="X13" s="61">
        <v>633714</v>
      </c>
      <c r="Y13" s="61"/>
      <c r="Z13" s="10">
        <v>2000</v>
      </c>
      <c r="AA13" s="62">
        <v>1267428000</v>
      </c>
      <c r="AB13" s="62"/>
      <c r="AC13" s="62"/>
      <c r="AD13" s="1"/>
    </row>
    <row r="14" spans="1:30" ht="36.75" customHeight="1">
      <c r="A14" s="58">
        <v>5</v>
      </c>
      <c r="B14" s="58"/>
      <c r="C14" s="59" t="s">
        <v>1639</v>
      </c>
      <c r="D14" s="59"/>
      <c r="E14" s="59"/>
      <c r="F14" s="59" t="s">
        <v>2292</v>
      </c>
      <c r="G14" s="59"/>
      <c r="H14" s="59"/>
      <c r="I14" s="59" t="s">
        <v>2699</v>
      </c>
      <c r="J14" s="59"/>
      <c r="K14" s="59" t="s">
        <v>3254</v>
      </c>
      <c r="L14" s="59"/>
      <c r="M14" s="9" t="s">
        <v>501</v>
      </c>
      <c r="N14" s="9" t="s">
        <v>520</v>
      </c>
      <c r="O14" s="59" t="s">
        <v>579</v>
      </c>
      <c r="P14" s="59"/>
      <c r="Q14" s="9" t="s">
        <v>838</v>
      </c>
      <c r="R14" s="59" t="s">
        <v>1411</v>
      </c>
      <c r="S14" s="59"/>
      <c r="T14" s="59"/>
      <c r="U14" s="59"/>
      <c r="V14" s="60">
        <v>36</v>
      </c>
      <c r="W14" s="60"/>
      <c r="X14" s="61">
        <v>1018862</v>
      </c>
      <c r="Y14" s="61"/>
      <c r="Z14" s="10">
        <v>630</v>
      </c>
      <c r="AA14" s="62">
        <v>641883060</v>
      </c>
      <c r="AB14" s="62"/>
      <c r="AC14" s="62"/>
      <c r="AD14" s="1"/>
    </row>
    <row r="15" spans="1:30" ht="36.75" customHeight="1">
      <c r="A15" s="58">
        <v>6</v>
      </c>
      <c r="B15" s="58"/>
      <c r="C15" s="59" t="s">
        <v>1640</v>
      </c>
      <c r="D15" s="59"/>
      <c r="E15" s="59"/>
      <c r="F15" s="59" t="s">
        <v>2293</v>
      </c>
      <c r="G15" s="59"/>
      <c r="H15" s="59"/>
      <c r="I15" s="59" t="s">
        <v>2700</v>
      </c>
      <c r="J15" s="59"/>
      <c r="K15" s="59" t="s">
        <v>3255</v>
      </c>
      <c r="L15" s="59"/>
      <c r="M15" s="9" t="s">
        <v>501</v>
      </c>
      <c r="N15" s="9" t="s">
        <v>519</v>
      </c>
      <c r="O15" s="59" t="s">
        <v>580</v>
      </c>
      <c r="P15" s="59"/>
      <c r="Q15" s="9" t="s">
        <v>839</v>
      </c>
      <c r="R15" s="59" t="s">
        <v>1412</v>
      </c>
      <c r="S15" s="59"/>
      <c r="T15" s="59"/>
      <c r="U15" s="59"/>
      <c r="V15" s="60">
        <v>36</v>
      </c>
      <c r="W15" s="60"/>
      <c r="X15" s="61">
        <v>289468</v>
      </c>
      <c r="Y15" s="61"/>
      <c r="Z15" s="10">
        <v>3570</v>
      </c>
      <c r="AA15" s="62">
        <v>1033400760</v>
      </c>
      <c r="AB15" s="62"/>
      <c r="AC15" s="62"/>
      <c r="AD15" s="1"/>
    </row>
    <row r="16" spans="1:30" ht="36.75" customHeight="1">
      <c r="A16" s="58">
        <v>7</v>
      </c>
      <c r="B16" s="58"/>
      <c r="C16" s="59" t="s">
        <v>1641</v>
      </c>
      <c r="D16" s="59"/>
      <c r="E16" s="59"/>
      <c r="F16" s="59" t="s">
        <v>2293</v>
      </c>
      <c r="G16" s="59"/>
      <c r="H16" s="59"/>
      <c r="I16" s="59" t="s">
        <v>2701</v>
      </c>
      <c r="J16" s="59"/>
      <c r="K16" s="59" t="s">
        <v>3256</v>
      </c>
      <c r="L16" s="59"/>
      <c r="M16" s="9" t="s">
        <v>501</v>
      </c>
      <c r="N16" s="9" t="s">
        <v>519</v>
      </c>
      <c r="O16" s="59" t="s">
        <v>580</v>
      </c>
      <c r="P16" s="59"/>
      <c r="Q16" s="9" t="s">
        <v>840</v>
      </c>
      <c r="R16" s="59" t="s">
        <v>1412</v>
      </c>
      <c r="S16" s="59"/>
      <c r="T16" s="59"/>
      <c r="U16" s="59"/>
      <c r="V16" s="60">
        <v>36</v>
      </c>
      <c r="W16" s="60"/>
      <c r="X16" s="61">
        <v>170790</v>
      </c>
      <c r="Y16" s="61"/>
      <c r="Z16" s="10">
        <v>4900</v>
      </c>
      <c r="AA16" s="62">
        <v>836871000</v>
      </c>
      <c r="AB16" s="62"/>
      <c r="AC16" s="62"/>
      <c r="AD16" s="1"/>
    </row>
    <row r="17" spans="1:30" ht="36.75" customHeight="1">
      <c r="A17" s="58">
        <v>8</v>
      </c>
      <c r="B17" s="58"/>
      <c r="C17" s="59" t="s">
        <v>1642</v>
      </c>
      <c r="D17" s="59"/>
      <c r="E17" s="59"/>
      <c r="F17" s="59" t="s">
        <v>2294</v>
      </c>
      <c r="G17" s="59"/>
      <c r="H17" s="59"/>
      <c r="I17" s="59" t="s">
        <v>2702</v>
      </c>
      <c r="J17" s="59"/>
      <c r="K17" s="59" t="s">
        <v>3251</v>
      </c>
      <c r="L17" s="59"/>
      <c r="M17" s="9" t="s">
        <v>501</v>
      </c>
      <c r="N17" s="9" t="s">
        <v>518</v>
      </c>
      <c r="O17" s="59" t="s">
        <v>581</v>
      </c>
      <c r="P17" s="59"/>
      <c r="Q17" s="9" t="s">
        <v>841</v>
      </c>
      <c r="R17" s="59" t="s">
        <v>1408</v>
      </c>
      <c r="S17" s="59"/>
      <c r="T17" s="59"/>
      <c r="U17" s="59"/>
      <c r="V17" s="60">
        <v>18</v>
      </c>
      <c r="W17" s="60"/>
      <c r="X17" s="61">
        <v>707047</v>
      </c>
      <c r="Y17" s="61"/>
      <c r="Z17" s="10">
        <v>3500</v>
      </c>
      <c r="AA17" s="62">
        <v>2474664500</v>
      </c>
      <c r="AB17" s="62"/>
      <c r="AC17" s="62"/>
      <c r="AD17" s="1"/>
    </row>
    <row r="18" spans="1:30" ht="36.75" customHeight="1">
      <c r="A18" s="58">
        <v>9</v>
      </c>
      <c r="B18" s="58"/>
      <c r="C18" s="59" t="s">
        <v>1643</v>
      </c>
      <c r="D18" s="59"/>
      <c r="E18" s="59"/>
      <c r="F18" s="59" t="s">
        <v>2295</v>
      </c>
      <c r="G18" s="59"/>
      <c r="H18" s="59"/>
      <c r="I18" s="59" t="s">
        <v>2703</v>
      </c>
      <c r="J18" s="59"/>
      <c r="K18" s="59" t="s">
        <v>3257</v>
      </c>
      <c r="L18" s="59"/>
      <c r="M18" s="9" t="s">
        <v>502</v>
      </c>
      <c r="N18" s="9" t="s">
        <v>521</v>
      </c>
      <c r="O18" s="59" t="s">
        <v>582</v>
      </c>
      <c r="P18" s="59"/>
      <c r="Q18" s="9" t="s">
        <v>842</v>
      </c>
      <c r="R18" s="59" t="s">
        <v>1413</v>
      </c>
      <c r="S18" s="59"/>
      <c r="T18" s="59"/>
      <c r="U18" s="59"/>
      <c r="V18" s="60">
        <v>24</v>
      </c>
      <c r="W18" s="60"/>
      <c r="X18" s="61">
        <v>375</v>
      </c>
      <c r="Y18" s="61"/>
      <c r="Z18" s="10">
        <v>120000</v>
      </c>
      <c r="AA18" s="62">
        <v>45000000</v>
      </c>
      <c r="AB18" s="62"/>
      <c r="AC18" s="62"/>
      <c r="AD18" s="1"/>
    </row>
    <row r="19" spans="1:30" ht="48.75" customHeight="1">
      <c r="A19" s="58">
        <v>10</v>
      </c>
      <c r="B19" s="58"/>
      <c r="C19" s="59" t="s">
        <v>1644</v>
      </c>
      <c r="D19" s="59"/>
      <c r="E19" s="59"/>
      <c r="F19" s="59" t="s">
        <v>2296</v>
      </c>
      <c r="G19" s="59"/>
      <c r="H19" s="59"/>
      <c r="I19" s="59" t="s">
        <v>2704</v>
      </c>
      <c r="J19" s="59"/>
      <c r="K19" s="59" t="s">
        <v>3258</v>
      </c>
      <c r="L19" s="59"/>
      <c r="M19" s="9" t="s">
        <v>501</v>
      </c>
      <c r="N19" s="9" t="s">
        <v>522</v>
      </c>
      <c r="O19" s="59" t="s">
        <v>583</v>
      </c>
      <c r="P19" s="59"/>
      <c r="Q19" s="9" t="s">
        <v>843</v>
      </c>
      <c r="R19" s="59" t="s">
        <v>1414</v>
      </c>
      <c r="S19" s="59"/>
      <c r="T19" s="59"/>
      <c r="U19" s="59"/>
      <c r="V19" s="60">
        <v>24</v>
      </c>
      <c r="W19" s="60"/>
      <c r="X19" s="61">
        <v>140000</v>
      </c>
      <c r="Y19" s="61"/>
      <c r="Z19" s="10">
        <v>3000</v>
      </c>
      <c r="AA19" s="62">
        <v>420000000</v>
      </c>
      <c r="AB19" s="62"/>
      <c r="AC19" s="62"/>
      <c r="AD19" s="1"/>
    </row>
    <row r="20" spans="1:30" ht="25.5" customHeight="1">
      <c r="A20" s="58">
        <v>11</v>
      </c>
      <c r="B20" s="58"/>
      <c r="C20" s="59" t="s">
        <v>1645</v>
      </c>
      <c r="D20" s="59"/>
      <c r="E20" s="59"/>
      <c r="F20" s="59" t="s">
        <v>2297</v>
      </c>
      <c r="G20" s="59"/>
      <c r="H20" s="59"/>
      <c r="I20" s="59" t="s">
        <v>2705</v>
      </c>
      <c r="J20" s="59"/>
      <c r="K20" s="59" t="s">
        <v>3259</v>
      </c>
      <c r="L20" s="59"/>
      <c r="M20" s="9" t="s">
        <v>503</v>
      </c>
      <c r="N20" s="9" t="s">
        <v>523</v>
      </c>
      <c r="O20" s="59" t="s">
        <v>584</v>
      </c>
      <c r="P20" s="59"/>
      <c r="Q20" s="9" t="s">
        <v>844</v>
      </c>
      <c r="R20" s="59" t="s">
        <v>1415</v>
      </c>
      <c r="S20" s="59"/>
      <c r="T20" s="59"/>
      <c r="U20" s="59"/>
      <c r="V20" s="60">
        <v>36</v>
      </c>
      <c r="W20" s="60"/>
      <c r="X20" s="61">
        <v>7197</v>
      </c>
      <c r="Y20" s="61"/>
      <c r="Z20" s="10">
        <v>97000</v>
      </c>
      <c r="AA20" s="62">
        <v>698109000</v>
      </c>
      <c r="AB20" s="62"/>
      <c r="AC20" s="62"/>
      <c r="AD20" s="1"/>
    </row>
    <row r="21" spans="1:30" ht="60" customHeight="1">
      <c r="A21" s="58">
        <v>12</v>
      </c>
      <c r="B21" s="58"/>
      <c r="C21" s="59" t="s">
        <v>1646</v>
      </c>
      <c r="D21" s="59"/>
      <c r="E21" s="59"/>
      <c r="F21" s="59" t="s">
        <v>2298</v>
      </c>
      <c r="G21" s="59"/>
      <c r="H21" s="59"/>
      <c r="I21" s="59" t="s">
        <v>2706</v>
      </c>
      <c r="J21" s="59"/>
      <c r="K21" s="59" t="s">
        <v>3260</v>
      </c>
      <c r="L21" s="59"/>
      <c r="M21" s="9" t="s">
        <v>504</v>
      </c>
      <c r="N21" s="9" t="s">
        <v>524</v>
      </c>
      <c r="O21" s="59" t="s">
        <v>585</v>
      </c>
      <c r="P21" s="59"/>
      <c r="Q21" s="9" t="s">
        <v>845</v>
      </c>
      <c r="R21" s="59" t="s">
        <v>1416</v>
      </c>
      <c r="S21" s="59"/>
      <c r="T21" s="59"/>
      <c r="U21" s="59"/>
      <c r="V21" s="60">
        <v>36</v>
      </c>
      <c r="W21" s="60"/>
      <c r="X21" s="61">
        <v>8600</v>
      </c>
      <c r="Y21" s="61"/>
      <c r="Z21" s="10">
        <v>30000</v>
      </c>
      <c r="AA21" s="62">
        <v>258000000</v>
      </c>
      <c r="AB21" s="62"/>
      <c r="AC21" s="62"/>
      <c r="AD21" s="1"/>
    </row>
    <row r="22" spans="1:30" ht="48" customHeight="1">
      <c r="A22" s="58">
        <v>13</v>
      </c>
      <c r="B22" s="58"/>
      <c r="C22" s="59" t="s">
        <v>1647</v>
      </c>
      <c r="D22" s="59"/>
      <c r="E22" s="59"/>
      <c r="F22" s="59" t="s">
        <v>2299</v>
      </c>
      <c r="G22" s="59"/>
      <c r="H22" s="59"/>
      <c r="I22" s="59" t="s">
        <v>2707</v>
      </c>
      <c r="J22" s="59"/>
      <c r="K22" s="59" t="s">
        <v>3261</v>
      </c>
      <c r="L22" s="59"/>
      <c r="M22" s="9" t="s">
        <v>501</v>
      </c>
      <c r="N22" s="9" t="s">
        <v>525</v>
      </c>
      <c r="O22" s="59" t="s">
        <v>586</v>
      </c>
      <c r="P22" s="59"/>
      <c r="Q22" s="9" t="s">
        <v>846</v>
      </c>
      <c r="R22" s="59" t="s">
        <v>1417</v>
      </c>
      <c r="S22" s="59"/>
      <c r="T22" s="59"/>
      <c r="U22" s="59"/>
      <c r="V22" s="60">
        <v>60</v>
      </c>
      <c r="W22" s="60"/>
      <c r="X22" s="61">
        <v>458470</v>
      </c>
      <c r="Y22" s="61"/>
      <c r="Z22" s="10">
        <v>790</v>
      </c>
      <c r="AA22" s="62">
        <v>362191300</v>
      </c>
      <c r="AB22" s="62"/>
      <c r="AC22" s="62"/>
      <c r="AD22" s="1"/>
    </row>
    <row r="23" spans="1:30" ht="48.75" customHeight="1">
      <c r="A23" s="58">
        <v>14</v>
      </c>
      <c r="B23" s="58"/>
      <c r="C23" s="59" t="s">
        <v>1648</v>
      </c>
      <c r="D23" s="59"/>
      <c r="E23" s="59"/>
      <c r="F23" s="59" t="s">
        <v>2300</v>
      </c>
      <c r="G23" s="59"/>
      <c r="H23" s="59"/>
      <c r="I23" s="59" t="s">
        <v>2708</v>
      </c>
      <c r="J23" s="59"/>
      <c r="K23" s="59" t="s">
        <v>3262</v>
      </c>
      <c r="L23" s="59"/>
      <c r="M23" s="9" t="s">
        <v>502</v>
      </c>
      <c r="N23" s="9" t="s">
        <v>522</v>
      </c>
      <c r="O23" s="59" t="s">
        <v>587</v>
      </c>
      <c r="P23" s="59"/>
      <c r="Q23" s="9" t="s">
        <v>847</v>
      </c>
      <c r="R23" s="59" t="s">
        <v>1418</v>
      </c>
      <c r="S23" s="59"/>
      <c r="T23" s="59"/>
      <c r="U23" s="59"/>
      <c r="V23" s="60">
        <v>24</v>
      </c>
      <c r="W23" s="60"/>
      <c r="X23" s="61">
        <v>5348</v>
      </c>
      <c r="Y23" s="61"/>
      <c r="Z23" s="10">
        <v>29800</v>
      </c>
      <c r="AA23" s="62">
        <v>159370400</v>
      </c>
      <c r="AB23" s="62"/>
      <c r="AC23" s="62"/>
      <c r="AD23" s="1"/>
    </row>
    <row r="24" spans="1:30" ht="48" customHeight="1">
      <c r="A24" s="58">
        <v>15</v>
      </c>
      <c r="B24" s="58"/>
      <c r="C24" s="59" t="s">
        <v>1649</v>
      </c>
      <c r="D24" s="59"/>
      <c r="E24" s="59"/>
      <c r="F24" s="59" t="s">
        <v>2301</v>
      </c>
      <c r="G24" s="59"/>
      <c r="H24" s="59"/>
      <c r="I24" s="59" t="s">
        <v>2709</v>
      </c>
      <c r="J24" s="59"/>
      <c r="K24" s="59" t="s">
        <v>3263</v>
      </c>
      <c r="L24" s="59"/>
      <c r="M24" s="9" t="s">
        <v>502</v>
      </c>
      <c r="N24" s="9" t="s">
        <v>526</v>
      </c>
      <c r="O24" s="59" t="s">
        <v>588</v>
      </c>
      <c r="P24" s="59"/>
      <c r="Q24" s="9" t="s">
        <v>848</v>
      </c>
      <c r="R24" s="59" t="s">
        <v>1419</v>
      </c>
      <c r="S24" s="59"/>
      <c r="T24" s="59"/>
      <c r="U24" s="59"/>
      <c r="V24" s="60">
        <v>36</v>
      </c>
      <c r="W24" s="60"/>
      <c r="X24" s="61">
        <v>2600</v>
      </c>
      <c r="Y24" s="61"/>
      <c r="Z24" s="10">
        <v>58000</v>
      </c>
      <c r="AA24" s="62">
        <v>150800000</v>
      </c>
      <c r="AB24" s="62"/>
      <c r="AC24" s="62"/>
      <c r="AD24" s="1"/>
    </row>
    <row r="25" spans="1:30" ht="94.5" customHeight="1">
      <c r="A25" s="58">
        <v>16</v>
      </c>
      <c r="B25" s="58"/>
      <c r="C25" s="59" t="s">
        <v>1650</v>
      </c>
      <c r="D25" s="59"/>
      <c r="E25" s="59"/>
      <c r="F25" s="59" t="s">
        <v>2302</v>
      </c>
      <c r="G25" s="59"/>
      <c r="H25" s="59"/>
      <c r="I25" s="59" t="s">
        <v>2710</v>
      </c>
      <c r="J25" s="59"/>
      <c r="K25" s="59" t="s">
        <v>3264</v>
      </c>
      <c r="L25" s="59"/>
      <c r="M25" s="9" t="s">
        <v>502</v>
      </c>
      <c r="N25" s="9" t="s">
        <v>521</v>
      </c>
      <c r="O25" s="59" t="s">
        <v>582</v>
      </c>
      <c r="P25" s="59"/>
      <c r="Q25" s="9" t="s">
        <v>849</v>
      </c>
      <c r="R25" s="59" t="s">
        <v>1420</v>
      </c>
      <c r="S25" s="59"/>
      <c r="T25" s="59"/>
      <c r="U25" s="59"/>
      <c r="V25" s="60">
        <v>36</v>
      </c>
      <c r="W25" s="60"/>
      <c r="X25" s="61">
        <v>5400</v>
      </c>
      <c r="Y25" s="61"/>
      <c r="Z25" s="10">
        <v>19950</v>
      </c>
      <c r="AA25" s="62">
        <v>107730000</v>
      </c>
      <c r="AB25" s="62"/>
      <c r="AC25" s="62"/>
      <c r="AD25" s="1"/>
    </row>
    <row r="26" spans="1:30" ht="36.75" customHeight="1">
      <c r="A26" s="58">
        <v>17</v>
      </c>
      <c r="B26" s="58"/>
      <c r="C26" s="59" t="s">
        <v>1651</v>
      </c>
      <c r="D26" s="59"/>
      <c r="E26" s="59"/>
      <c r="F26" s="59" t="s">
        <v>2303</v>
      </c>
      <c r="G26" s="59"/>
      <c r="H26" s="59"/>
      <c r="I26" s="59" t="s">
        <v>2711</v>
      </c>
      <c r="J26" s="59"/>
      <c r="K26" s="59" t="s">
        <v>3252</v>
      </c>
      <c r="L26" s="59"/>
      <c r="M26" s="9" t="s">
        <v>501</v>
      </c>
      <c r="N26" s="9" t="s">
        <v>527</v>
      </c>
      <c r="O26" s="59" t="s">
        <v>583</v>
      </c>
      <c r="P26" s="59"/>
      <c r="Q26" s="9" t="s">
        <v>850</v>
      </c>
      <c r="R26" s="59" t="s">
        <v>1421</v>
      </c>
      <c r="S26" s="59"/>
      <c r="T26" s="59"/>
      <c r="U26" s="59"/>
      <c r="V26" s="60">
        <v>24</v>
      </c>
      <c r="W26" s="60"/>
      <c r="X26" s="61">
        <v>49200</v>
      </c>
      <c r="Y26" s="61"/>
      <c r="Z26" s="10">
        <v>9450</v>
      </c>
      <c r="AA26" s="62">
        <v>464940000</v>
      </c>
      <c r="AB26" s="62"/>
      <c r="AC26" s="62"/>
      <c r="AD26" s="1"/>
    </row>
    <row r="27" spans="1:30" ht="36.75" customHeight="1">
      <c r="A27" s="58">
        <v>18</v>
      </c>
      <c r="B27" s="58"/>
      <c r="C27" s="59" t="s">
        <v>1652</v>
      </c>
      <c r="D27" s="59"/>
      <c r="E27" s="59"/>
      <c r="F27" s="59" t="s">
        <v>2304</v>
      </c>
      <c r="G27" s="59"/>
      <c r="H27" s="59"/>
      <c r="I27" s="59" t="s">
        <v>2712</v>
      </c>
      <c r="J27" s="59"/>
      <c r="K27" s="59" t="s">
        <v>3265</v>
      </c>
      <c r="L27" s="59"/>
      <c r="M27" s="9" t="s">
        <v>502</v>
      </c>
      <c r="N27" s="9" t="s">
        <v>528</v>
      </c>
      <c r="O27" s="59" t="s">
        <v>589</v>
      </c>
      <c r="P27" s="59"/>
      <c r="Q27" s="9" t="s">
        <v>851</v>
      </c>
      <c r="R27" s="59" t="s">
        <v>1422</v>
      </c>
      <c r="S27" s="59"/>
      <c r="T27" s="59"/>
      <c r="U27" s="59"/>
      <c r="V27" s="60">
        <v>24</v>
      </c>
      <c r="W27" s="60"/>
      <c r="X27" s="61">
        <v>400</v>
      </c>
      <c r="Y27" s="61"/>
      <c r="Z27" s="10">
        <v>550000</v>
      </c>
      <c r="AA27" s="62">
        <v>220000000</v>
      </c>
      <c r="AB27" s="62"/>
      <c r="AC27" s="62"/>
      <c r="AD27" s="1"/>
    </row>
    <row r="28" spans="1:30" ht="59.25" customHeight="1">
      <c r="A28" s="58">
        <v>19</v>
      </c>
      <c r="B28" s="58"/>
      <c r="C28" s="59" t="s">
        <v>1653</v>
      </c>
      <c r="D28" s="59"/>
      <c r="E28" s="59"/>
      <c r="F28" s="59" t="s">
        <v>2305</v>
      </c>
      <c r="G28" s="59"/>
      <c r="H28" s="59"/>
      <c r="I28" s="59" t="s">
        <v>2713</v>
      </c>
      <c r="J28" s="59"/>
      <c r="K28" s="59" t="s">
        <v>3266</v>
      </c>
      <c r="L28" s="59"/>
      <c r="M28" s="9" t="s">
        <v>502</v>
      </c>
      <c r="N28" s="9" t="s">
        <v>529</v>
      </c>
      <c r="O28" s="59" t="s">
        <v>590</v>
      </c>
      <c r="P28" s="59"/>
      <c r="Q28" s="9" t="s">
        <v>852</v>
      </c>
      <c r="R28" s="59" t="s">
        <v>1423</v>
      </c>
      <c r="S28" s="59"/>
      <c r="T28" s="59"/>
      <c r="U28" s="59"/>
      <c r="V28" s="60">
        <v>36</v>
      </c>
      <c r="W28" s="60"/>
      <c r="X28" s="61">
        <v>4218</v>
      </c>
      <c r="Y28" s="61"/>
      <c r="Z28" s="10">
        <v>36500</v>
      </c>
      <c r="AA28" s="62">
        <v>153957000</v>
      </c>
      <c r="AB28" s="62"/>
      <c r="AC28" s="62"/>
      <c r="AD28" s="1"/>
    </row>
    <row r="29" spans="1:30" ht="48.75" customHeight="1">
      <c r="A29" s="58">
        <v>20</v>
      </c>
      <c r="B29" s="58"/>
      <c r="C29" s="59" t="s">
        <v>1654</v>
      </c>
      <c r="D29" s="59"/>
      <c r="E29" s="59"/>
      <c r="F29" s="59" t="s">
        <v>2306</v>
      </c>
      <c r="G29" s="59"/>
      <c r="H29" s="59"/>
      <c r="I29" s="59" t="s">
        <v>2714</v>
      </c>
      <c r="J29" s="59"/>
      <c r="K29" s="59" t="s">
        <v>3267</v>
      </c>
      <c r="L29" s="59"/>
      <c r="M29" s="9" t="s">
        <v>502</v>
      </c>
      <c r="N29" s="9" t="s">
        <v>529</v>
      </c>
      <c r="O29" s="59" t="s">
        <v>590</v>
      </c>
      <c r="P29" s="59"/>
      <c r="Q29" s="9" t="s">
        <v>853</v>
      </c>
      <c r="R29" s="59" t="s">
        <v>1424</v>
      </c>
      <c r="S29" s="59"/>
      <c r="T29" s="59"/>
      <c r="U29" s="59"/>
      <c r="V29" s="60">
        <v>36</v>
      </c>
      <c r="W29" s="60"/>
      <c r="X29" s="61">
        <v>6513</v>
      </c>
      <c r="Y29" s="61"/>
      <c r="Z29" s="10">
        <v>60000</v>
      </c>
      <c r="AA29" s="62">
        <v>390780000</v>
      </c>
      <c r="AB29" s="62"/>
      <c r="AC29" s="62"/>
      <c r="AD29" s="1"/>
    </row>
    <row r="30" spans="1:30" ht="36.75" customHeight="1">
      <c r="A30" s="58">
        <v>21</v>
      </c>
      <c r="B30" s="58"/>
      <c r="C30" s="59" t="s">
        <v>1655</v>
      </c>
      <c r="D30" s="59"/>
      <c r="E30" s="59"/>
      <c r="F30" s="59" t="s">
        <v>2307</v>
      </c>
      <c r="G30" s="59"/>
      <c r="H30" s="59"/>
      <c r="I30" s="59" t="s">
        <v>2715</v>
      </c>
      <c r="J30" s="59"/>
      <c r="K30" s="59" t="s">
        <v>3268</v>
      </c>
      <c r="L30" s="59"/>
      <c r="M30" s="9" t="s">
        <v>501</v>
      </c>
      <c r="N30" s="9" t="s">
        <v>518</v>
      </c>
      <c r="O30" s="59" t="s">
        <v>578</v>
      </c>
      <c r="P30" s="59"/>
      <c r="Q30" s="9" t="s">
        <v>854</v>
      </c>
      <c r="R30" s="59" t="s">
        <v>1425</v>
      </c>
      <c r="S30" s="59"/>
      <c r="T30" s="59"/>
      <c r="U30" s="59"/>
      <c r="V30" s="60">
        <v>36</v>
      </c>
      <c r="W30" s="60"/>
      <c r="X30" s="61">
        <v>1089768</v>
      </c>
      <c r="Y30" s="61"/>
      <c r="Z30" s="10">
        <v>2250</v>
      </c>
      <c r="AA30" s="62">
        <v>2451978000</v>
      </c>
      <c r="AB30" s="62"/>
      <c r="AC30" s="62"/>
      <c r="AD30" s="1"/>
    </row>
    <row r="31" spans="1:30" ht="36.75" customHeight="1">
      <c r="A31" s="58">
        <v>22</v>
      </c>
      <c r="B31" s="58"/>
      <c r="C31" s="59" t="s">
        <v>1656</v>
      </c>
      <c r="D31" s="59"/>
      <c r="E31" s="59"/>
      <c r="F31" s="59" t="s">
        <v>2308</v>
      </c>
      <c r="G31" s="59"/>
      <c r="H31" s="59"/>
      <c r="I31" s="59" t="s">
        <v>2716</v>
      </c>
      <c r="J31" s="59"/>
      <c r="K31" s="59" t="s">
        <v>3269</v>
      </c>
      <c r="L31" s="59"/>
      <c r="M31" s="9" t="s">
        <v>504</v>
      </c>
      <c r="N31" s="9" t="s">
        <v>519</v>
      </c>
      <c r="O31" s="59" t="s">
        <v>580</v>
      </c>
      <c r="P31" s="59"/>
      <c r="Q31" s="9" t="s">
        <v>855</v>
      </c>
      <c r="R31" s="59" t="s">
        <v>1426</v>
      </c>
      <c r="S31" s="59"/>
      <c r="T31" s="59"/>
      <c r="U31" s="59"/>
      <c r="V31" s="60">
        <v>36</v>
      </c>
      <c r="W31" s="60"/>
      <c r="X31" s="61">
        <v>204250</v>
      </c>
      <c r="Y31" s="61"/>
      <c r="Z31" s="10">
        <v>4640</v>
      </c>
      <c r="AA31" s="62">
        <v>947720000</v>
      </c>
      <c r="AB31" s="62"/>
      <c r="AC31" s="62"/>
      <c r="AD31" s="1"/>
    </row>
    <row r="32" spans="1:30" ht="36.75" customHeight="1">
      <c r="A32" s="58">
        <v>23</v>
      </c>
      <c r="B32" s="58"/>
      <c r="C32" s="59" t="s">
        <v>1657</v>
      </c>
      <c r="D32" s="59"/>
      <c r="E32" s="59"/>
      <c r="F32" s="59" t="s">
        <v>2309</v>
      </c>
      <c r="G32" s="59"/>
      <c r="H32" s="59"/>
      <c r="I32" s="59" t="s">
        <v>2717</v>
      </c>
      <c r="J32" s="59"/>
      <c r="K32" s="59" t="s">
        <v>3252</v>
      </c>
      <c r="L32" s="59"/>
      <c r="M32" s="9" t="s">
        <v>501</v>
      </c>
      <c r="N32" s="9" t="s">
        <v>518</v>
      </c>
      <c r="O32" s="59" t="s">
        <v>591</v>
      </c>
      <c r="P32" s="59"/>
      <c r="Q32" s="9" t="s">
        <v>856</v>
      </c>
      <c r="R32" s="59" t="s">
        <v>1427</v>
      </c>
      <c r="S32" s="59"/>
      <c r="T32" s="59"/>
      <c r="U32" s="59"/>
      <c r="V32" s="60">
        <v>36</v>
      </c>
      <c r="W32" s="60"/>
      <c r="X32" s="61">
        <v>80000</v>
      </c>
      <c r="Y32" s="61"/>
      <c r="Z32" s="10">
        <v>1950</v>
      </c>
      <c r="AA32" s="62">
        <v>156000000</v>
      </c>
      <c r="AB32" s="62"/>
      <c r="AC32" s="62"/>
      <c r="AD32" s="1"/>
    </row>
    <row r="33" spans="1:30" ht="18" customHeight="1">
      <c r="A33" s="54" t="s">
        <v>1629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 t="s">
        <v>833</v>
      </c>
      <c r="R33" s="55"/>
      <c r="S33" s="55"/>
      <c r="T33" s="55">
        <v>18</v>
      </c>
      <c r="U33" s="55"/>
      <c r="V33" s="55"/>
      <c r="W33" s="55"/>
      <c r="X33" s="55"/>
      <c r="Y33" s="55" t="s">
        <v>3357</v>
      </c>
      <c r="Z33" s="55"/>
      <c r="AA33" s="56">
        <v>8805813143</v>
      </c>
      <c r="AB33" s="56"/>
      <c r="AC33" s="56"/>
      <c r="AD33" s="1"/>
    </row>
    <row r="34" spans="1:30" ht="71.25" customHeight="1">
      <c r="A34" s="58">
        <v>1</v>
      </c>
      <c r="B34" s="58"/>
      <c r="C34" s="59" t="s">
        <v>1658</v>
      </c>
      <c r="D34" s="59"/>
      <c r="E34" s="59"/>
      <c r="F34" s="59" t="s">
        <v>2310</v>
      </c>
      <c r="G34" s="59"/>
      <c r="H34" s="59"/>
      <c r="I34" s="59" t="s">
        <v>2718</v>
      </c>
      <c r="J34" s="59"/>
      <c r="K34" s="59" t="s">
        <v>3269</v>
      </c>
      <c r="L34" s="59"/>
      <c r="M34" s="9" t="s">
        <v>502</v>
      </c>
      <c r="N34" s="9" t="s">
        <v>530</v>
      </c>
      <c r="O34" s="59" t="s">
        <v>592</v>
      </c>
      <c r="P34" s="59"/>
      <c r="Q34" s="9" t="s">
        <v>857</v>
      </c>
      <c r="R34" s="59" t="s">
        <v>1428</v>
      </c>
      <c r="S34" s="59"/>
      <c r="T34" s="59"/>
      <c r="U34" s="59"/>
      <c r="V34" s="60">
        <v>24</v>
      </c>
      <c r="W34" s="60"/>
      <c r="X34" s="61">
        <v>21000</v>
      </c>
      <c r="Y34" s="61"/>
      <c r="Z34" s="10">
        <v>53000</v>
      </c>
      <c r="AA34" s="62">
        <v>1113000000</v>
      </c>
      <c r="AB34" s="62"/>
      <c r="AC34" s="62"/>
      <c r="AD34" s="1"/>
    </row>
    <row r="35" spans="1:30" ht="36.75" customHeight="1">
      <c r="A35" s="58">
        <v>2</v>
      </c>
      <c r="B35" s="58"/>
      <c r="C35" s="59" t="s">
        <v>1659</v>
      </c>
      <c r="D35" s="59"/>
      <c r="E35" s="59"/>
      <c r="F35" s="59" t="s">
        <v>2311</v>
      </c>
      <c r="G35" s="59"/>
      <c r="H35" s="59"/>
      <c r="I35" s="59" t="s">
        <v>2719</v>
      </c>
      <c r="J35" s="59"/>
      <c r="K35" s="59" t="s">
        <v>3270</v>
      </c>
      <c r="L35" s="59"/>
      <c r="M35" s="9" t="s">
        <v>501</v>
      </c>
      <c r="N35" s="9" t="s">
        <v>531</v>
      </c>
      <c r="O35" s="59" t="s">
        <v>593</v>
      </c>
      <c r="P35" s="59"/>
      <c r="Q35" s="9" t="s">
        <v>858</v>
      </c>
      <c r="R35" s="59" t="s">
        <v>1411</v>
      </c>
      <c r="S35" s="59"/>
      <c r="T35" s="59"/>
      <c r="U35" s="59"/>
      <c r="V35" s="60">
        <v>24</v>
      </c>
      <c r="W35" s="60"/>
      <c r="X35" s="61">
        <v>486320</v>
      </c>
      <c r="Y35" s="61"/>
      <c r="Z35" s="10">
        <v>3500</v>
      </c>
      <c r="AA35" s="62">
        <v>1702120000</v>
      </c>
      <c r="AB35" s="62"/>
      <c r="AC35" s="62"/>
      <c r="AD35" s="1"/>
    </row>
    <row r="36" spans="1:30" ht="48" customHeight="1">
      <c r="A36" s="58">
        <v>3</v>
      </c>
      <c r="B36" s="58"/>
      <c r="C36" s="59" t="s">
        <v>1660</v>
      </c>
      <c r="D36" s="59"/>
      <c r="E36" s="59"/>
      <c r="F36" s="59" t="s">
        <v>2312</v>
      </c>
      <c r="G36" s="59"/>
      <c r="H36" s="59"/>
      <c r="I36" s="59" t="s">
        <v>2720</v>
      </c>
      <c r="J36" s="59"/>
      <c r="K36" s="59" t="s">
        <v>3271</v>
      </c>
      <c r="L36" s="59"/>
      <c r="M36" s="9" t="s">
        <v>501</v>
      </c>
      <c r="N36" s="9" t="s">
        <v>532</v>
      </c>
      <c r="O36" s="59" t="s">
        <v>594</v>
      </c>
      <c r="P36" s="59"/>
      <c r="Q36" s="9" t="s">
        <v>859</v>
      </c>
      <c r="R36" s="59" t="s">
        <v>1429</v>
      </c>
      <c r="S36" s="59"/>
      <c r="T36" s="59"/>
      <c r="U36" s="59"/>
      <c r="V36" s="60">
        <v>36</v>
      </c>
      <c r="W36" s="60"/>
      <c r="X36" s="61">
        <v>350449</v>
      </c>
      <c r="Y36" s="61"/>
      <c r="Z36" s="10">
        <v>2550</v>
      </c>
      <c r="AA36" s="62">
        <v>893644950</v>
      </c>
      <c r="AB36" s="62"/>
      <c r="AC36" s="62"/>
      <c r="AD36" s="1"/>
    </row>
    <row r="37" spans="1:30" ht="48.75" customHeight="1">
      <c r="A37" s="58">
        <v>4</v>
      </c>
      <c r="B37" s="58"/>
      <c r="C37" s="59" t="s">
        <v>1661</v>
      </c>
      <c r="D37" s="59"/>
      <c r="E37" s="59"/>
      <c r="F37" s="59" t="s">
        <v>2313</v>
      </c>
      <c r="G37" s="59"/>
      <c r="H37" s="59"/>
      <c r="I37" s="59" t="s">
        <v>2721</v>
      </c>
      <c r="J37" s="59"/>
      <c r="K37" s="59" t="s">
        <v>3272</v>
      </c>
      <c r="L37" s="59"/>
      <c r="M37" s="9" t="s">
        <v>502</v>
      </c>
      <c r="N37" s="9" t="s">
        <v>533</v>
      </c>
      <c r="O37" s="59" t="s">
        <v>595</v>
      </c>
      <c r="P37" s="59"/>
      <c r="Q37" s="9" t="s">
        <v>860</v>
      </c>
      <c r="R37" s="59" t="s">
        <v>1420</v>
      </c>
      <c r="S37" s="59"/>
      <c r="T37" s="59"/>
      <c r="U37" s="59"/>
      <c r="V37" s="60">
        <v>24</v>
      </c>
      <c r="W37" s="60"/>
      <c r="X37" s="61">
        <v>1591</v>
      </c>
      <c r="Y37" s="61"/>
      <c r="Z37" s="10">
        <v>116000</v>
      </c>
      <c r="AA37" s="62">
        <v>184556000</v>
      </c>
      <c r="AB37" s="62"/>
      <c r="AC37" s="62"/>
      <c r="AD37" s="1"/>
    </row>
    <row r="38" spans="1:30" ht="36.75" customHeight="1">
      <c r="A38" s="58">
        <v>5</v>
      </c>
      <c r="B38" s="58"/>
      <c r="C38" s="59" t="s">
        <v>1662</v>
      </c>
      <c r="D38" s="59"/>
      <c r="E38" s="59"/>
      <c r="F38" s="59" t="s">
        <v>2314</v>
      </c>
      <c r="G38" s="59"/>
      <c r="H38" s="59"/>
      <c r="I38" s="59" t="s">
        <v>2722</v>
      </c>
      <c r="J38" s="59"/>
      <c r="K38" s="59" t="s">
        <v>3273</v>
      </c>
      <c r="L38" s="59"/>
      <c r="M38" s="9" t="s">
        <v>501</v>
      </c>
      <c r="N38" s="9" t="s">
        <v>534</v>
      </c>
      <c r="O38" s="59" t="s">
        <v>596</v>
      </c>
      <c r="P38" s="59"/>
      <c r="Q38" s="9" t="s">
        <v>861</v>
      </c>
      <c r="R38" s="59" t="s">
        <v>1430</v>
      </c>
      <c r="S38" s="59"/>
      <c r="T38" s="59"/>
      <c r="U38" s="59"/>
      <c r="V38" s="60">
        <v>24</v>
      </c>
      <c r="W38" s="60"/>
      <c r="X38" s="61">
        <v>209000</v>
      </c>
      <c r="Y38" s="61"/>
      <c r="Z38" s="10">
        <v>710</v>
      </c>
      <c r="AA38" s="62">
        <v>148390000</v>
      </c>
      <c r="AB38" s="62"/>
      <c r="AC38" s="62"/>
      <c r="AD38" s="1"/>
    </row>
    <row r="39" spans="1:30" ht="36.75" customHeight="1">
      <c r="A39" s="58">
        <v>6</v>
      </c>
      <c r="B39" s="58"/>
      <c r="C39" s="59" t="s">
        <v>1663</v>
      </c>
      <c r="D39" s="59"/>
      <c r="E39" s="59"/>
      <c r="F39" s="59" t="s">
        <v>2315</v>
      </c>
      <c r="G39" s="59"/>
      <c r="H39" s="59"/>
      <c r="I39" s="59" t="s">
        <v>2723</v>
      </c>
      <c r="J39" s="59"/>
      <c r="K39" s="59" t="s">
        <v>3274</v>
      </c>
      <c r="L39" s="59"/>
      <c r="M39" s="9" t="s">
        <v>501</v>
      </c>
      <c r="N39" s="9" t="s">
        <v>532</v>
      </c>
      <c r="O39" s="59" t="s">
        <v>594</v>
      </c>
      <c r="P39" s="59"/>
      <c r="Q39" s="9" t="s">
        <v>862</v>
      </c>
      <c r="R39" s="59" t="s">
        <v>1431</v>
      </c>
      <c r="S39" s="59"/>
      <c r="T39" s="59"/>
      <c r="U39" s="59"/>
      <c r="V39" s="60">
        <v>36</v>
      </c>
      <c r="W39" s="60"/>
      <c r="X39" s="61">
        <v>58888</v>
      </c>
      <c r="Y39" s="61"/>
      <c r="Z39" s="10">
        <v>4390</v>
      </c>
      <c r="AA39" s="62">
        <v>258518320</v>
      </c>
      <c r="AB39" s="62"/>
      <c r="AC39" s="62"/>
      <c r="AD39" s="1"/>
    </row>
    <row r="40" spans="1:30" ht="36.75" customHeight="1">
      <c r="A40" s="58">
        <v>7</v>
      </c>
      <c r="B40" s="58"/>
      <c r="C40" s="59" t="s">
        <v>1664</v>
      </c>
      <c r="D40" s="59"/>
      <c r="E40" s="59"/>
      <c r="F40" s="59" t="s">
        <v>2316</v>
      </c>
      <c r="G40" s="59"/>
      <c r="H40" s="59"/>
      <c r="I40" s="59" t="s">
        <v>2724</v>
      </c>
      <c r="J40" s="59"/>
      <c r="K40" s="59" t="s">
        <v>3275</v>
      </c>
      <c r="L40" s="59"/>
      <c r="M40" s="9" t="s">
        <v>501</v>
      </c>
      <c r="N40" s="9" t="s">
        <v>535</v>
      </c>
      <c r="O40" s="59" t="s">
        <v>597</v>
      </c>
      <c r="P40" s="59"/>
      <c r="Q40" s="9" t="s">
        <v>863</v>
      </c>
      <c r="R40" s="59" t="s">
        <v>1431</v>
      </c>
      <c r="S40" s="59"/>
      <c r="T40" s="59"/>
      <c r="U40" s="59"/>
      <c r="V40" s="60">
        <v>24</v>
      </c>
      <c r="W40" s="60"/>
      <c r="X40" s="61">
        <v>370662</v>
      </c>
      <c r="Y40" s="61"/>
      <c r="Z40" s="10">
        <v>819</v>
      </c>
      <c r="AA40" s="62">
        <v>303572178</v>
      </c>
      <c r="AB40" s="62"/>
      <c r="AC40" s="62"/>
      <c r="AD40" s="1"/>
    </row>
    <row r="41" spans="1:30" ht="36.75" customHeight="1">
      <c r="A41" s="58">
        <v>8</v>
      </c>
      <c r="B41" s="58"/>
      <c r="C41" s="59" t="s">
        <v>1665</v>
      </c>
      <c r="D41" s="59"/>
      <c r="E41" s="59"/>
      <c r="F41" s="59" t="s">
        <v>2317</v>
      </c>
      <c r="G41" s="59"/>
      <c r="H41" s="59"/>
      <c r="I41" s="59" t="s">
        <v>2725</v>
      </c>
      <c r="J41" s="59"/>
      <c r="K41" s="59" t="s">
        <v>3275</v>
      </c>
      <c r="L41" s="59"/>
      <c r="M41" s="9" t="s">
        <v>501</v>
      </c>
      <c r="N41" s="9" t="s">
        <v>532</v>
      </c>
      <c r="O41" s="59" t="s">
        <v>594</v>
      </c>
      <c r="P41" s="59"/>
      <c r="Q41" s="9" t="s">
        <v>864</v>
      </c>
      <c r="R41" s="59" t="s">
        <v>1431</v>
      </c>
      <c r="S41" s="59"/>
      <c r="T41" s="59"/>
      <c r="U41" s="59"/>
      <c r="V41" s="60">
        <v>36</v>
      </c>
      <c r="W41" s="60"/>
      <c r="X41" s="61">
        <v>169200</v>
      </c>
      <c r="Y41" s="61"/>
      <c r="Z41" s="10">
        <v>590</v>
      </c>
      <c r="AA41" s="62">
        <v>99828000</v>
      </c>
      <c r="AB41" s="62"/>
      <c r="AC41" s="62"/>
      <c r="AD41" s="1"/>
    </row>
    <row r="42" spans="1:30" ht="36.75" customHeight="1">
      <c r="A42" s="58">
        <v>9</v>
      </c>
      <c r="B42" s="58"/>
      <c r="C42" s="59" t="s">
        <v>1666</v>
      </c>
      <c r="D42" s="59"/>
      <c r="E42" s="59"/>
      <c r="F42" s="59" t="s">
        <v>2318</v>
      </c>
      <c r="G42" s="59"/>
      <c r="H42" s="59"/>
      <c r="I42" s="59" t="s">
        <v>2726</v>
      </c>
      <c r="J42" s="59"/>
      <c r="K42" s="59" t="s">
        <v>3252</v>
      </c>
      <c r="L42" s="59"/>
      <c r="M42" s="9" t="s">
        <v>501</v>
      </c>
      <c r="N42" s="9" t="s">
        <v>535</v>
      </c>
      <c r="O42" s="59" t="s">
        <v>598</v>
      </c>
      <c r="P42" s="59"/>
      <c r="Q42" s="9" t="s">
        <v>865</v>
      </c>
      <c r="R42" s="59" t="s">
        <v>1431</v>
      </c>
      <c r="S42" s="59"/>
      <c r="T42" s="59"/>
      <c r="U42" s="59"/>
      <c r="V42" s="60">
        <v>24</v>
      </c>
      <c r="W42" s="60"/>
      <c r="X42" s="61">
        <v>125500</v>
      </c>
      <c r="Y42" s="61"/>
      <c r="Z42" s="10">
        <v>1699</v>
      </c>
      <c r="AA42" s="62">
        <v>213224500</v>
      </c>
      <c r="AB42" s="62"/>
      <c r="AC42" s="62"/>
      <c r="AD42" s="1"/>
    </row>
    <row r="43" spans="1:30" ht="36.75" customHeight="1">
      <c r="A43" s="58">
        <v>10</v>
      </c>
      <c r="B43" s="58"/>
      <c r="C43" s="59" t="s">
        <v>1667</v>
      </c>
      <c r="D43" s="59"/>
      <c r="E43" s="59"/>
      <c r="F43" s="59" t="s">
        <v>2319</v>
      </c>
      <c r="G43" s="59"/>
      <c r="H43" s="59"/>
      <c r="I43" s="59" t="s">
        <v>2727</v>
      </c>
      <c r="J43" s="59"/>
      <c r="K43" s="59" t="s">
        <v>3276</v>
      </c>
      <c r="L43" s="59"/>
      <c r="M43" s="9" t="s">
        <v>502</v>
      </c>
      <c r="N43" s="9" t="s">
        <v>532</v>
      </c>
      <c r="O43" s="59" t="s">
        <v>599</v>
      </c>
      <c r="P43" s="59"/>
      <c r="Q43" s="9" t="s">
        <v>866</v>
      </c>
      <c r="R43" s="59" t="s">
        <v>1432</v>
      </c>
      <c r="S43" s="59"/>
      <c r="T43" s="59"/>
      <c r="U43" s="59"/>
      <c r="V43" s="60">
        <v>36</v>
      </c>
      <c r="W43" s="60"/>
      <c r="X43" s="61">
        <v>112500</v>
      </c>
      <c r="Y43" s="61"/>
      <c r="Z43" s="10">
        <v>8505</v>
      </c>
      <c r="AA43" s="62">
        <v>956812500</v>
      </c>
      <c r="AB43" s="62"/>
      <c r="AC43" s="62"/>
      <c r="AD43" s="1"/>
    </row>
    <row r="44" spans="1:30" ht="36.75" customHeight="1">
      <c r="A44" s="58">
        <v>11</v>
      </c>
      <c r="B44" s="58"/>
      <c r="C44" s="59" t="s">
        <v>1668</v>
      </c>
      <c r="D44" s="59"/>
      <c r="E44" s="59"/>
      <c r="F44" s="59" t="s">
        <v>2320</v>
      </c>
      <c r="G44" s="59"/>
      <c r="H44" s="59"/>
      <c r="I44" s="59" t="s">
        <v>2728</v>
      </c>
      <c r="J44" s="59"/>
      <c r="K44" s="59" t="s">
        <v>3277</v>
      </c>
      <c r="L44" s="59"/>
      <c r="M44" s="9" t="s">
        <v>502</v>
      </c>
      <c r="N44" s="9" t="s">
        <v>534</v>
      </c>
      <c r="O44" s="59" t="s">
        <v>600</v>
      </c>
      <c r="P44" s="59"/>
      <c r="Q44" s="9" t="s">
        <v>867</v>
      </c>
      <c r="R44" s="59" t="s">
        <v>1433</v>
      </c>
      <c r="S44" s="59"/>
      <c r="T44" s="59"/>
      <c r="U44" s="59"/>
      <c r="V44" s="60">
        <v>48</v>
      </c>
      <c r="W44" s="60"/>
      <c r="X44" s="61">
        <v>327522</v>
      </c>
      <c r="Y44" s="61"/>
      <c r="Z44" s="10">
        <v>1350</v>
      </c>
      <c r="AA44" s="62">
        <v>442154700</v>
      </c>
      <c r="AB44" s="62"/>
      <c r="AC44" s="62"/>
      <c r="AD44" s="1"/>
    </row>
    <row r="45" spans="1:30" ht="48" customHeight="1">
      <c r="A45" s="58">
        <v>12</v>
      </c>
      <c r="B45" s="58"/>
      <c r="C45" s="59" t="s">
        <v>1669</v>
      </c>
      <c r="D45" s="59"/>
      <c r="E45" s="59"/>
      <c r="F45" s="59" t="s">
        <v>2320</v>
      </c>
      <c r="G45" s="59"/>
      <c r="H45" s="59"/>
      <c r="I45" s="59" t="s">
        <v>2729</v>
      </c>
      <c r="J45" s="59"/>
      <c r="K45" s="59" t="s">
        <v>3278</v>
      </c>
      <c r="L45" s="59"/>
      <c r="M45" s="9" t="s">
        <v>502</v>
      </c>
      <c r="N45" s="9" t="s">
        <v>535</v>
      </c>
      <c r="O45" s="59" t="s">
        <v>601</v>
      </c>
      <c r="P45" s="59"/>
      <c r="Q45" s="9" t="s">
        <v>868</v>
      </c>
      <c r="R45" s="59" t="s">
        <v>1434</v>
      </c>
      <c r="S45" s="59"/>
      <c r="T45" s="59"/>
      <c r="U45" s="59"/>
      <c r="V45" s="60">
        <v>60</v>
      </c>
      <c r="W45" s="60"/>
      <c r="X45" s="61">
        <v>294518</v>
      </c>
      <c r="Y45" s="61"/>
      <c r="Z45" s="10">
        <v>1500</v>
      </c>
      <c r="AA45" s="62">
        <v>441777000</v>
      </c>
      <c r="AB45" s="62"/>
      <c r="AC45" s="62"/>
      <c r="AD45" s="1"/>
    </row>
    <row r="46" spans="1:30" ht="36.75" customHeight="1">
      <c r="A46" s="58">
        <v>13</v>
      </c>
      <c r="B46" s="58"/>
      <c r="C46" s="59" t="s">
        <v>1670</v>
      </c>
      <c r="D46" s="59"/>
      <c r="E46" s="59"/>
      <c r="F46" s="59" t="s">
        <v>2321</v>
      </c>
      <c r="G46" s="59"/>
      <c r="H46" s="59"/>
      <c r="I46" s="59" t="s">
        <v>2730</v>
      </c>
      <c r="J46" s="59"/>
      <c r="K46" s="59" t="s">
        <v>3279</v>
      </c>
      <c r="L46" s="59"/>
      <c r="M46" s="9" t="s">
        <v>502</v>
      </c>
      <c r="N46" s="9" t="s">
        <v>532</v>
      </c>
      <c r="O46" s="59" t="s">
        <v>599</v>
      </c>
      <c r="P46" s="59"/>
      <c r="Q46" s="9" t="s">
        <v>869</v>
      </c>
      <c r="R46" s="59" t="s">
        <v>1435</v>
      </c>
      <c r="S46" s="59"/>
      <c r="T46" s="59"/>
      <c r="U46" s="59"/>
      <c r="V46" s="60">
        <v>36</v>
      </c>
      <c r="W46" s="60"/>
      <c r="X46" s="61">
        <v>30711</v>
      </c>
      <c r="Y46" s="61"/>
      <c r="Z46" s="10">
        <v>18165</v>
      </c>
      <c r="AA46" s="62">
        <v>557865315</v>
      </c>
      <c r="AB46" s="62"/>
      <c r="AC46" s="62"/>
      <c r="AD46" s="1"/>
    </row>
    <row r="47" spans="1:30" ht="36.75" customHeight="1">
      <c r="A47" s="58">
        <v>14</v>
      </c>
      <c r="B47" s="58"/>
      <c r="C47" s="59" t="s">
        <v>1671</v>
      </c>
      <c r="D47" s="59"/>
      <c r="E47" s="59"/>
      <c r="F47" s="59" t="s">
        <v>2322</v>
      </c>
      <c r="G47" s="59"/>
      <c r="H47" s="59"/>
      <c r="I47" s="59" t="s">
        <v>2731</v>
      </c>
      <c r="J47" s="59"/>
      <c r="K47" s="59" t="s">
        <v>3280</v>
      </c>
      <c r="L47" s="59"/>
      <c r="M47" s="9" t="s">
        <v>501</v>
      </c>
      <c r="N47" s="9" t="s">
        <v>532</v>
      </c>
      <c r="O47" s="59" t="s">
        <v>594</v>
      </c>
      <c r="P47" s="59"/>
      <c r="Q47" s="9" t="s">
        <v>870</v>
      </c>
      <c r="R47" s="59" t="s">
        <v>1431</v>
      </c>
      <c r="S47" s="59"/>
      <c r="T47" s="59"/>
      <c r="U47" s="59"/>
      <c r="V47" s="60">
        <v>36</v>
      </c>
      <c r="W47" s="60"/>
      <c r="X47" s="61">
        <v>49200</v>
      </c>
      <c r="Y47" s="61"/>
      <c r="Z47" s="10">
        <v>1380</v>
      </c>
      <c r="AA47" s="62">
        <v>67896000</v>
      </c>
      <c r="AB47" s="62"/>
      <c r="AC47" s="62"/>
      <c r="AD47" s="1"/>
    </row>
    <row r="48" spans="1:30" ht="36.75" customHeight="1">
      <c r="A48" s="58">
        <v>15</v>
      </c>
      <c r="B48" s="58"/>
      <c r="C48" s="59" t="s">
        <v>1672</v>
      </c>
      <c r="D48" s="59"/>
      <c r="E48" s="59"/>
      <c r="F48" s="59" t="s">
        <v>2323</v>
      </c>
      <c r="G48" s="59"/>
      <c r="H48" s="59"/>
      <c r="I48" s="59" t="s">
        <v>2732</v>
      </c>
      <c r="J48" s="59"/>
      <c r="K48" s="59" t="s">
        <v>3281</v>
      </c>
      <c r="L48" s="59"/>
      <c r="M48" s="9" t="s">
        <v>501</v>
      </c>
      <c r="N48" s="9" t="s">
        <v>532</v>
      </c>
      <c r="O48" s="59" t="s">
        <v>594</v>
      </c>
      <c r="P48" s="59"/>
      <c r="Q48" s="9" t="s">
        <v>871</v>
      </c>
      <c r="R48" s="59" t="s">
        <v>1436</v>
      </c>
      <c r="S48" s="59"/>
      <c r="T48" s="59"/>
      <c r="U48" s="59"/>
      <c r="V48" s="60">
        <v>36</v>
      </c>
      <c r="W48" s="60"/>
      <c r="X48" s="61">
        <v>160520</v>
      </c>
      <c r="Y48" s="61"/>
      <c r="Z48" s="10">
        <v>2089</v>
      </c>
      <c r="AA48" s="62">
        <v>335326280</v>
      </c>
      <c r="AB48" s="62"/>
      <c r="AC48" s="62"/>
      <c r="AD48" s="1"/>
    </row>
    <row r="49" spans="1:30" ht="60" customHeight="1">
      <c r="A49" s="58">
        <v>16</v>
      </c>
      <c r="B49" s="58"/>
      <c r="C49" s="59" t="s">
        <v>1673</v>
      </c>
      <c r="D49" s="59"/>
      <c r="E49" s="59"/>
      <c r="F49" s="59" t="s">
        <v>2324</v>
      </c>
      <c r="G49" s="59"/>
      <c r="H49" s="59"/>
      <c r="I49" s="59" t="s">
        <v>2733</v>
      </c>
      <c r="J49" s="59"/>
      <c r="K49" s="59" t="s">
        <v>3282</v>
      </c>
      <c r="L49" s="59"/>
      <c r="M49" s="9" t="s">
        <v>501</v>
      </c>
      <c r="N49" s="9" t="s">
        <v>532</v>
      </c>
      <c r="O49" s="59" t="s">
        <v>594</v>
      </c>
      <c r="P49" s="59"/>
      <c r="Q49" s="9" t="s">
        <v>872</v>
      </c>
      <c r="R49" s="59" t="s">
        <v>1437</v>
      </c>
      <c r="S49" s="59"/>
      <c r="T49" s="59"/>
      <c r="U49" s="59"/>
      <c r="V49" s="60">
        <v>36</v>
      </c>
      <c r="W49" s="60"/>
      <c r="X49" s="61">
        <v>915422</v>
      </c>
      <c r="Y49" s="61"/>
      <c r="Z49" s="10">
        <v>700</v>
      </c>
      <c r="AA49" s="62">
        <v>640795400</v>
      </c>
      <c r="AB49" s="62"/>
      <c r="AC49" s="62"/>
      <c r="AD49" s="1"/>
    </row>
    <row r="50" spans="1:30" ht="36.75" customHeight="1">
      <c r="A50" s="58">
        <v>17</v>
      </c>
      <c r="B50" s="58"/>
      <c r="C50" s="59" t="s">
        <v>1674</v>
      </c>
      <c r="D50" s="59"/>
      <c r="E50" s="59"/>
      <c r="F50" s="59" t="s">
        <v>2325</v>
      </c>
      <c r="G50" s="59"/>
      <c r="H50" s="59"/>
      <c r="I50" s="59" t="s">
        <v>2734</v>
      </c>
      <c r="J50" s="59"/>
      <c r="K50" s="59" t="s">
        <v>3283</v>
      </c>
      <c r="L50" s="59"/>
      <c r="M50" s="9" t="s">
        <v>501</v>
      </c>
      <c r="N50" s="9" t="s">
        <v>532</v>
      </c>
      <c r="O50" s="59" t="s">
        <v>594</v>
      </c>
      <c r="P50" s="59"/>
      <c r="Q50" s="9" t="s">
        <v>873</v>
      </c>
      <c r="R50" s="59" t="s">
        <v>1438</v>
      </c>
      <c r="S50" s="59"/>
      <c r="T50" s="59"/>
      <c r="U50" s="59"/>
      <c r="V50" s="60">
        <v>36</v>
      </c>
      <c r="W50" s="60"/>
      <c r="X50" s="61">
        <v>173200</v>
      </c>
      <c r="Y50" s="61"/>
      <c r="Z50" s="10">
        <v>2260</v>
      </c>
      <c r="AA50" s="62">
        <v>391432000</v>
      </c>
      <c r="AB50" s="62"/>
      <c r="AC50" s="62"/>
      <c r="AD50" s="1"/>
    </row>
    <row r="51" spans="1:30" ht="59.25" customHeight="1">
      <c r="A51" s="58">
        <v>18</v>
      </c>
      <c r="B51" s="58"/>
      <c r="C51" s="59" t="s">
        <v>1675</v>
      </c>
      <c r="D51" s="59"/>
      <c r="E51" s="59"/>
      <c r="F51" s="59" t="s">
        <v>2326</v>
      </c>
      <c r="G51" s="59"/>
      <c r="H51" s="59"/>
      <c r="I51" s="59" t="s">
        <v>2735</v>
      </c>
      <c r="J51" s="59"/>
      <c r="K51" s="59" t="s">
        <v>3284</v>
      </c>
      <c r="L51" s="59"/>
      <c r="M51" s="9" t="s">
        <v>505</v>
      </c>
      <c r="N51" s="9" t="s">
        <v>535</v>
      </c>
      <c r="O51" s="59" t="s">
        <v>602</v>
      </c>
      <c r="P51" s="59"/>
      <c r="Q51" s="9" t="s">
        <v>874</v>
      </c>
      <c r="R51" s="59" t="s">
        <v>1439</v>
      </c>
      <c r="S51" s="59"/>
      <c r="T51" s="59"/>
      <c r="U51" s="59"/>
      <c r="V51" s="60">
        <v>24</v>
      </c>
      <c r="W51" s="60"/>
      <c r="X51" s="61">
        <v>100</v>
      </c>
      <c r="Y51" s="61"/>
      <c r="Z51" s="10">
        <v>549000</v>
      </c>
      <c r="AA51" s="62">
        <v>54900000</v>
      </c>
      <c r="AB51" s="62"/>
      <c r="AC51" s="62"/>
      <c r="AD51" s="1"/>
    </row>
    <row r="52" spans="1:30" ht="18" customHeight="1">
      <c r="A52" s="54" t="s">
        <v>1630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 t="s">
        <v>833</v>
      </c>
      <c r="R52" s="55"/>
      <c r="S52" s="55"/>
      <c r="T52" s="55">
        <v>141</v>
      </c>
      <c r="U52" s="55"/>
      <c r="V52" s="55"/>
      <c r="W52" s="55"/>
      <c r="X52" s="55"/>
      <c r="Y52" s="55" t="s">
        <v>3357</v>
      </c>
      <c r="Z52" s="55"/>
      <c r="AA52" s="56">
        <v>71665551336</v>
      </c>
      <c r="AB52" s="56"/>
      <c r="AC52" s="56"/>
      <c r="AD52" s="1"/>
    </row>
    <row r="53" spans="1:30" ht="26.25" customHeight="1">
      <c r="A53" s="58">
        <v>1</v>
      </c>
      <c r="B53" s="58"/>
      <c r="C53" s="59" t="s">
        <v>1676</v>
      </c>
      <c r="D53" s="59"/>
      <c r="E53" s="59"/>
      <c r="F53" s="59" t="s">
        <v>2327</v>
      </c>
      <c r="G53" s="59"/>
      <c r="H53" s="59"/>
      <c r="I53" s="59" t="s">
        <v>2327</v>
      </c>
      <c r="J53" s="59"/>
      <c r="K53" s="59" t="s">
        <v>3285</v>
      </c>
      <c r="L53" s="59"/>
      <c r="M53" s="9" t="s">
        <v>501</v>
      </c>
      <c r="N53" s="9" t="s">
        <v>532</v>
      </c>
      <c r="O53" s="59" t="s">
        <v>603</v>
      </c>
      <c r="P53" s="59"/>
      <c r="Q53" s="9" t="s">
        <v>875</v>
      </c>
      <c r="R53" s="59" t="s">
        <v>1440</v>
      </c>
      <c r="S53" s="59"/>
      <c r="T53" s="59"/>
      <c r="U53" s="59"/>
      <c r="V53" s="60">
        <v>36</v>
      </c>
      <c r="W53" s="60"/>
      <c r="X53" s="61">
        <v>38000</v>
      </c>
      <c r="Y53" s="61"/>
      <c r="Z53" s="10">
        <v>715</v>
      </c>
      <c r="AA53" s="62">
        <v>27170000</v>
      </c>
      <c r="AB53" s="62"/>
      <c r="AC53" s="62"/>
      <c r="AD53" s="1"/>
    </row>
    <row r="54" spans="1:30" ht="36.75" customHeight="1">
      <c r="A54" s="58">
        <v>2</v>
      </c>
      <c r="B54" s="58"/>
      <c r="C54" s="59" t="s">
        <v>1677</v>
      </c>
      <c r="D54" s="59"/>
      <c r="E54" s="59"/>
      <c r="F54" s="59" t="s">
        <v>2328</v>
      </c>
      <c r="G54" s="59"/>
      <c r="H54" s="59"/>
      <c r="I54" s="59" t="s">
        <v>2736</v>
      </c>
      <c r="J54" s="59"/>
      <c r="K54" s="59" t="s">
        <v>3274</v>
      </c>
      <c r="L54" s="59"/>
      <c r="M54" s="9" t="s">
        <v>504</v>
      </c>
      <c r="N54" s="9" t="s">
        <v>532</v>
      </c>
      <c r="O54" s="59" t="s">
        <v>604</v>
      </c>
      <c r="P54" s="59"/>
      <c r="Q54" s="9" t="s">
        <v>876</v>
      </c>
      <c r="R54" s="59" t="s">
        <v>1441</v>
      </c>
      <c r="S54" s="59"/>
      <c r="T54" s="59"/>
      <c r="U54" s="59"/>
      <c r="V54" s="60">
        <v>24</v>
      </c>
      <c r="W54" s="60"/>
      <c r="X54" s="61">
        <v>164420</v>
      </c>
      <c r="Y54" s="61"/>
      <c r="Z54" s="10">
        <v>1450</v>
      </c>
      <c r="AA54" s="62">
        <v>238409000</v>
      </c>
      <c r="AB54" s="62"/>
      <c r="AC54" s="62"/>
      <c r="AD54" s="1"/>
    </row>
    <row r="55" spans="1:30" ht="36.75" customHeight="1">
      <c r="A55" s="58">
        <v>3</v>
      </c>
      <c r="B55" s="58"/>
      <c r="C55" s="59" t="s">
        <v>1678</v>
      </c>
      <c r="D55" s="59"/>
      <c r="E55" s="59"/>
      <c r="F55" s="59" t="s">
        <v>2329</v>
      </c>
      <c r="G55" s="59"/>
      <c r="H55" s="59"/>
      <c r="I55" s="59" t="s">
        <v>2737</v>
      </c>
      <c r="J55" s="59"/>
      <c r="K55" s="59" t="s">
        <v>3286</v>
      </c>
      <c r="L55" s="59"/>
      <c r="M55" s="9" t="s">
        <v>502</v>
      </c>
      <c r="N55" s="9" t="s">
        <v>532</v>
      </c>
      <c r="O55" s="59" t="s">
        <v>605</v>
      </c>
      <c r="P55" s="59"/>
      <c r="Q55" s="9" t="s">
        <v>877</v>
      </c>
      <c r="R55" s="59" t="s">
        <v>1442</v>
      </c>
      <c r="S55" s="59"/>
      <c r="T55" s="59"/>
      <c r="U55" s="59"/>
      <c r="V55" s="60">
        <v>24</v>
      </c>
      <c r="W55" s="60"/>
      <c r="X55" s="61">
        <v>6372</v>
      </c>
      <c r="Y55" s="61"/>
      <c r="Z55" s="10">
        <v>47250</v>
      </c>
      <c r="AA55" s="62">
        <v>301077000</v>
      </c>
      <c r="AB55" s="62"/>
      <c r="AC55" s="62"/>
      <c r="AD55" s="1"/>
    </row>
    <row r="56" spans="1:30" ht="36.75" customHeight="1">
      <c r="A56" s="58">
        <v>4</v>
      </c>
      <c r="B56" s="58"/>
      <c r="C56" s="59" t="s">
        <v>1679</v>
      </c>
      <c r="D56" s="59"/>
      <c r="E56" s="59"/>
      <c r="F56" s="59" t="s">
        <v>2329</v>
      </c>
      <c r="G56" s="59"/>
      <c r="H56" s="59"/>
      <c r="I56" s="59" t="s">
        <v>2737</v>
      </c>
      <c r="J56" s="59"/>
      <c r="K56" s="59" t="s">
        <v>3287</v>
      </c>
      <c r="L56" s="59"/>
      <c r="M56" s="9" t="s">
        <v>502</v>
      </c>
      <c r="N56" s="9" t="s">
        <v>532</v>
      </c>
      <c r="O56" s="59" t="s">
        <v>605</v>
      </c>
      <c r="P56" s="59"/>
      <c r="Q56" s="9" t="s">
        <v>877</v>
      </c>
      <c r="R56" s="59" t="s">
        <v>1443</v>
      </c>
      <c r="S56" s="59"/>
      <c r="T56" s="59"/>
      <c r="U56" s="59"/>
      <c r="V56" s="60">
        <v>24</v>
      </c>
      <c r="W56" s="60"/>
      <c r="X56" s="61">
        <v>3296</v>
      </c>
      <c r="Y56" s="61"/>
      <c r="Z56" s="10">
        <v>63000</v>
      </c>
      <c r="AA56" s="62">
        <v>207648000</v>
      </c>
      <c r="AB56" s="62"/>
      <c r="AC56" s="62"/>
      <c r="AD56" s="1"/>
    </row>
    <row r="57" spans="1:30" ht="26.25" customHeight="1">
      <c r="A57" s="58">
        <v>5</v>
      </c>
      <c r="B57" s="58"/>
      <c r="C57" s="59" t="s">
        <v>1680</v>
      </c>
      <c r="D57" s="59"/>
      <c r="E57" s="59"/>
      <c r="F57" s="59" t="s">
        <v>2330</v>
      </c>
      <c r="G57" s="59"/>
      <c r="H57" s="59"/>
      <c r="I57" s="59" t="s">
        <v>2738</v>
      </c>
      <c r="J57" s="59"/>
      <c r="K57" s="59" t="s">
        <v>3288</v>
      </c>
      <c r="L57" s="59"/>
      <c r="M57" s="9" t="s">
        <v>501</v>
      </c>
      <c r="N57" s="9" t="s">
        <v>532</v>
      </c>
      <c r="O57" s="59" t="s">
        <v>606</v>
      </c>
      <c r="P57" s="59"/>
      <c r="Q57" s="9" t="s">
        <v>878</v>
      </c>
      <c r="R57" s="59" t="s">
        <v>1444</v>
      </c>
      <c r="S57" s="59"/>
      <c r="T57" s="59"/>
      <c r="U57" s="59"/>
      <c r="V57" s="60">
        <v>36</v>
      </c>
      <c r="W57" s="60"/>
      <c r="X57" s="61">
        <v>94675</v>
      </c>
      <c r="Y57" s="61"/>
      <c r="Z57" s="10">
        <v>798</v>
      </c>
      <c r="AA57" s="62">
        <v>75550650</v>
      </c>
      <c r="AB57" s="62"/>
      <c r="AC57" s="62"/>
      <c r="AD57" s="1"/>
    </row>
    <row r="58" spans="1:30" ht="25.5" customHeight="1">
      <c r="A58" s="58">
        <v>6</v>
      </c>
      <c r="B58" s="58"/>
      <c r="C58" s="59" t="s">
        <v>1681</v>
      </c>
      <c r="D58" s="59"/>
      <c r="E58" s="59"/>
      <c r="F58" s="59" t="s">
        <v>2330</v>
      </c>
      <c r="G58" s="59"/>
      <c r="H58" s="59"/>
      <c r="I58" s="59" t="s">
        <v>2739</v>
      </c>
      <c r="J58" s="59"/>
      <c r="K58" s="59" t="s">
        <v>3289</v>
      </c>
      <c r="L58" s="59"/>
      <c r="M58" s="9" t="s">
        <v>501</v>
      </c>
      <c r="N58" s="9" t="s">
        <v>532</v>
      </c>
      <c r="O58" s="59" t="s">
        <v>606</v>
      </c>
      <c r="P58" s="59"/>
      <c r="Q58" s="9" t="s">
        <v>879</v>
      </c>
      <c r="R58" s="59" t="s">
        <v>1445</v>
      </c>
      <c r="S58" s="59"/>
      <c r="T58" s="59"/>
      <c r="U58" s="59"/>
      <c r="V58" s="60">
        <v>36</v>
      </c>
      <c r="W58" s="60"/>
      <c r="X58" s="61">
        <v>129172</v>
      </c>
      <c r="Y58" s="61"/>
      <c r="Z58" s="10">
        <v>1050</v>
      </c>
      <c r="AA58" s="62">
        <v>135630600</v>
      </c>
      <c r="AB58" s="62"/>
      <c r="AC58" s="62"/>
      <c r="AD58" s="1"/>
    </row>
    <row r="59" spans="1:30" ht="36.75" customHeight="1">
      <c r="A59" s="58">
        <v>7</v>
      </c>
      <c r="B59" s="58"/>
      <c r="C59" s="59" t="s">
        <v>1682</v>
      </c>
      <c r="D59" s="59"/>
      <c r="E59" s="59"/>
      <c r="F59" s="59" t="s">
        <v>2331</v>
      </c>
      <c r="G59" s="59"/>
      <c r="H59" s="59"/>
      <c r="I59" s="59" t="s">
        <v>2740</v>
      </c>
      <c r="J59" s="59"/>
      <c r="K59" s="59" t="s">
        <v>3288</v>
      </c>
      <c r="L59" s="59"/>
      <c r="M59" s="9" t="s">
        <v>501</v>
      </c>
      <c r="N59" s="9" t="s">
        <v>532</v>
      </c>
      <c r="O59" s="59" t="s">
        <v>607</v>
      </c>
      <c r="P59" s="59"/>
      <c r="Q59" s="9" t="s">
        <v>880</v>
      </c>
      <c r="R59" s="59" t="s">
        <v>1446</v>
      </c>
      <c r="S59" s="59"/>
      <c r="T59" s="59"/>
      <c r="U59" s="59"/>
      <c r="V59" s="60">
        <v>36</v>
      </c>
      <c r="W59" s="60"/>
      <c r="X59" s="61">
        <v>57592</v>
      </c>
      <c r="Y59" s="61"/>
      <c r="Z59" s="10">
        <v>1700</v>
      </c>
      <c r="AA59" s="62">
        <v>97906400</v>
      </c>
      <c r="AB59" s="62"/>
      <c r="AC59" s="62"/>
      <c r="AD59" s="1"/>
    </row>
    <row r="60" spans="1:30" ht="36.75" customHeight="1">
      <c r="A60" s="58">
        <v>8</v>
      </c>
      <c r="B60" s="58"/>
      <c r="C60" s="59" t="s">
        <v>1683</v>
      </c>
      <c r="D60" s="59"/>
      <c r="E60" s="59"/>
      <c r="F60" s="59" t="s">
        <v>2331</v>
      </c>
      <c r="G60" s="59"/>
      <c r="H60" s="59"/>
      <c r="I60" s="59" t="s">
        <v>2741</v>
      </c>
      <c r="J60" s="59"/>
      <c r="K60" s="59" t="s">
        <v>3290</v>
      </c>
      <c r="L60" s="59"/>
      <c r="M60" s="9" t="s">
        <v>501</v>
      </c>
      <c r="N60" s="9" t="s">
        <v>532</v>
      </c>
      <c r="O60" s="59" t="s">
        <v>608</v>
      </c>
      <c r="P60" s="59"/>
      <c r="Q60" s="9" t="s">
        <v>881</v>
      </c>
      <c r="R60" s="59" t="s">
        <v>1447</v>
      </c>
      <c r="S60" s="59"/>
      <c r="T60" s="59"/>
      <c r="U60" s="59"/>
      <c r="V60" s="60">
        <v>36</v>
      </c>
      <c r="W60" s="60"/>
      <c r="X60" s="61">
        <v>49801</v>
      </c>
      <c r="Y60" s="61"/>
      <c r="Z60" s="10">
        <v>2475</v>
      </c>
      <c r="AA60" s="62">
        <v>123257475</v>
      </c>
      <c r="AB60" s="62"/>
      <c r="AC60" s="62"/>
      <c r="AD60" s="1"/>
    </row>
    <row r="61" spans="1:30" ht="36.75" customHeight="1">
      <c r="A61" s="58">
        <v>9</v>
      </c>
      <c r="B61" s="58"/>
      <c r="C61" s="59" t="s">
        <v>1684</v>
      </c>
      <c r="D61" s="59"/>
      <c r="E61" s="59"/>
      <c r="F61" s="59" t="s">
        <v>2332</v>
      </c>
      <c r="G61" s="59"/>
      <c r="H61" s="59"/>
      <c r="I61" s="59" t="s">
        <v>2742</v>
      </c>
      <c r="J61" s="59"/>
      <c r="K61" s="59" t="s">
        <v>3275</v>
      </c>
      <c r="L61" s="59"/>
      <c r="M61" s="9" t="s">
        <v>501</v>
      </c>
      <c r="N61" s="9" t="s">
        <v>532</v>
      </c>
      <c r="O61" s="59" t="s">
        <v>609</v>
      </c>
      <c r="P61" s="59"/>
      <c r="Q61" s="9" t="s">
        <v>882</v>
      </c>
      <c r="R61" s="59" t="s">
        <v>1448</v>
      </c>
      <c r="S61" s="59"/>
      <c r="T61" s="59"/>
      <c r="U61" s="59"/>
      <c r="V61" s="60">
        <v>36</v>
      </c>
      <c r="W61" s="60"/>
      <c r="X61" s="61">
        <v>2548175</v>
      </c>
      <c r="Y61" s="61"/>
      <c r="Z61" s="10">
        <v>84</v>
      </c>
      <c r="AA61" s="62">
        <v>214046700</v>
      </c>
      <c r="AB61" s="62"/>
      <c r="AC61" s="62"/>
      <c r="AD61" s="1"/>
    </row>
    <row r="62" spans="1:30" ht="36.75" customHeight="1">
      <c r="A62" s="58">
        <v>10</v>
      </c>
      <c r="B62" s="58"/>
      <c r="C62" s="59" t="s">
        <v>1685</v>
      </c>
      <c r="D62" s="59"/>
      <c r="E62" s="59"/>
      <c r="F62" s="59" t="s">
        <v>2333</v>
      </c>
      <c r="G62" s="59"/>
      <c r="H62" s="59"/>
      <c r="I62" s="59" t="s">
        <v>2743</v>
      </c>
      <c r="J62" s="59"/>
      <c r="K62" s="59" t="s">
        <v>3253</v>
      </c>
      <c r="L62" s="59"/>
      <c r="M62" s="9" t="s">
        <v>501</v>
      </c>
      <c r="N62" s="9" t="s">
        <v>532</v>
      </c>
      <c r="O62" s="59" t="s">
        <v>610</v>
      </c>
      <c r="P62" s="59"/>
      <c r="Q62" s="9" t="s">
        <v>883</v>
      </c>
      <c r="R62" s="59" t="s">
        <v>1449</v>
      </c>
      <c r="S62" s="59"/>
      <c r="T62" s="59"/>
      <c r="U62" s="59"/>
      <c r="V62" s="60">
        <v>36</v>
      </c>
      <c r="W62" s="60"/>
      <c r="X62" s="61">
        <v>415607</v>
      </c>
      <c r="Y62" s="61"/>
      <c r="Z62" s="10">
        <v>399</v>
      </c>
      <c r="AA62" s="62">
        <v>165827193</v>
      </c>
      <c r="AB62" s="62"/>
      <c r="AC62" s="62"/>
      <c r="AD62" s="1"/>
    </row>
    <row r="63" spans="1:30" ht="36.75" customHeight="1">
      <c r="A63" s="58">
        <v>11</v>
      </c>
      <c r="B63" s="58"/>
      <c r="C63" s="59" t="s">
        <v>1686</v>
      </c>
      <c r="D63" s="59"/>
      <c r="E63" s="59"/>
      <c r="F63" s="59" t="s">
        <v>2334</v>
      </c>
      <c r="G63" s="59"/>
      <c r="H63" s="59"/>
      <c r="I63" s="59" t="s">
        <v>2744</v>
      </c>
      <c r="J63" s="59"/>
      <c r="K63" s="59" t="s">
        <v>3291</v>
      </c>
      <c r="L63" s="59"/>
      <c r="M63" s="9" t="s">
        <v>501</v>
      </c>
      <c r="N63" s="9" t="s">
        <v>532</v>
      </c>
      <c r="O63" s="59" t="s">
        <v>609</v>
      </c>
      <c r="P63" s="59"/>
      <c r="Q63" s="9" t="s">
        <v>884</v>
      </c>
      <c r="R63" s="59" t="s">
        <v>1450</v>
      </c>
      <c r="S63" s="59"/>
      <c r="T63" s="59"/>
      <c r="U63" s="59"/>
      <c r="V63" s="60">
        <v>24</v>
      </c>
      <c r="W63" s="60"/>
      <c r="X63" s="61">
        <v>1250103</v>
      </c>
      <c r="Y63" s="61"/>
      <c r="Z63" s="10">
        <v>138</v>
      </c>
      <c r="AA63" s="62">
        <v>172514214</v>
      </c>
      <c r="AB63" s="62"/>
      <c r="AC63" s="62"/>
      <c r="AD63" s="1"/>
    </row>
    <row r="64" spans="1:30" ht="26.25" customHeight="1">
      <c r="A64" s="58">
        <v>12</v>
      </c>
      <c r="B64" s="58"/>
      <c r="C64" s="59" t="s">
        <v>1687</v>
      </c>
      <c r="D64" s="59"/>
      <c r="E64" s="59"/>
      <c r="F64" s="59" t="s">
        <v>2335</v>
      </c>
      <c r="G64" s="59"/>
      <c r="H64" s="59"/>
      <c r="I64" s="59" t="s">
        <v>2745</v>
      </c>
      <c r="J64" s="59"/>
      <c r="K64" s="59" t="s">
        <v>3292</v>
      </c>
      <c r="L64" s="59"/>
      <c r="M64" s="9" t="s">
        <v>501</v>
      </c>
      <c r="N64" s="9" t="s">
        <v>532</v>
      </c>
      <c r="O64" s="59" t="s">
        <v>611</v>
      </c>
      <c r="P64" s="59"/>
      <c r="Q64" s="9" t="s">
        <v>885</v>
      </c>
      <c r="R64" s="59" t="s">
        <v>1451</v>
      </c>
      <c r="S64" s="59"/>
      <c r="T64" s="59"/>
      <c r="U64" s="59"/>
      <c r="V64" s="60">
        <v>36</v>
      </c>
      <c r="W64" s="60"/>
      <c r="X64" s="61">
        <v>488040</v>
      </c>
      <c r="Y64" s="61"/>
      <c r="Z64" s="10">
        <v>139</v>
      </c>
      <c r="AA64" s="62">
        <v>67837560</v>
      </c>
      <c r="AB64" s="62"/>
      <c r="AC64" s="62"/>
      <c r="AD64" s="1"/>
    </row>
    <row r="65" spans="1:30" ht="36.75" customHeight="1">
      <c r="A65" s="58">
        <v>13</v>
      </c>
      <c r="B65" s="58"/>
      <c r="C65" s="59" t="s">
        <v>1688</v>
      </c>
      <c r="D65" s="59"/>
      <c r="E65" s="59"/>
      <c r="F65" s="59" t="s">
        <v>2336</v>
      </c>
      <c r="G65" s="59"/>
      <c r="H65" s="59"/>
      <c r="I65" s="59" t="s">
        <v>2746</v>
      </c>
      <c r="J65" s="59"/>
      <c r="K65" s="59" t="s">
        <v>3254</v>
      </c>
      <c r="L65" s="59"/>
      <c r="M65" s="9" t="s">
        <v>501</v>
      </c>
      <c r="N65" s="9" t="s">
        <v>532</v>
      </c>
      <c r="O65" s="59" t="s">
        <v>612</v>
      </c>
      <c r="P65" s="59"/>
      <c r="Q65" s="9" t="s">
        <v>886</v>
      </c>
      <c r="R65" s="59" t="s">
        <v>1452</v>
      </c>
      <c r="S65" s="59"/>
      <c r="T65" s="59"/>
      <c r="U65" s="59"/>
      <c r="V65" s="60">
        <v>36</v>
      </c>
      <c r="W65" s="60"/>
      <c r="X65" s="61">
        <v>373325</v>
      </c>
      <c r="Y65" s="61"/>
      <c r="Z65" s="10">
        <v>231</v>
      </c>
      <c r="AA65" s="62">
        <v>86238075</v>
      </c>
      <c r="AB65" s="62"/>
      <c r="AC65" s="62"/>
      <c r="AD65" s="1"/>
    </row>
    <row r="66" spans="1:30" ht="25.5" customHeight="1">
      <c r="A66" s="58">
        <v>14</v>
      </c>
      <c r="B66" s="58"/>
      <c r="C66" s="59" t="s">
        <v>1689</v>
      </c>
      <c r="D66" s="59"/>
      <c r="E66" s="59"/>
      <c r="F66" s="59" t="s">
        <v>2337</v>
      </c>
      <c r="G66" s="59"/>
      <c r="H66" s="59"/>
      <c r="I66" s="59" t="s">
        <v>2747</v>
      </c>
      <c r="J66" s="59"/>
      <c r="K66" s="59" t="s">
        <v>3275</v>
      </c>
      <c r="L66" s="59"/>
      <c r="M66" s="9" t="s">
        <v>501</v>
      </c>
      <c r="N66" s="9" t="s">
        <v>532</v>
      </c>
      <c r="O66" s="59" t="s">
        <v>609</v>
      </c>
      <c r="P66" s="59"/>
      <c r="Q66" s="9" t="s">
        <v>887</v>
      </c>
      <c r="R66" s="59" t="s">
        <v>1440</v>
      </c>
      <c r="S66" s="59"/>
      <c r="T66" s="59"/>
      <c r="U66" s="59"/>
      <c r="V66" s="60">
        <v>36</v>
      </c>
      <c r="W66" s="60"/>
      <c r="X66" s="61">
        <v>2219459</v>
      </c>
      <c r="Y66" s="61"/>
      <c r="Z66" s="10">
        <v>92</v>
      </c>
      <c r="AA66" s="62">
        <v>204190228</v>
      </c>
      <c r="AB66" s="62"/>
      <c r="AC66" s="62"/>
      <c r="AD66" s="1"/>
    </row>
    <row r="67" spans="1:30" ht="26.25" customHeight="1">
      <c r="A67" s="58">
        <v>15</v>
      </c>
      <c r="B67" s="58"/>
      <c r="C67" s="59" t="s">
        <v>1690</v>
      </c>
      <c r="D67" s="59"/>
      <c r="E67" s="59"/>
      <c r="F67" s="59" t="s">
        <v>2338</v>
      </c>
      <c r="G67" s="59"/>
      <c r="H67" s="59"/>
      <c r="I67" s="59" t="s">
        <v>2338</v>
      </c>
      <c r="J67" s="59"/>
      <c r="K67" s="59" t="s">
        <v>3293</v>
      </c>
      <c r="L67" s="59"/>
      <c r="M67" s="9" t="s">
        <v>501</v>
      </c>
      <c r="N67" s="9" t="s">
        <v>532</v>
      </c>
      <c r="O67" s="59" t="s">
        <v>609</v>
      </c>
      <c r="P67" s="59"/>
      <c r="Q67" s="9" t="s">
        <v>888</v>
      </c>
      <c r="R67" s="59" t="s">
        <v>1440</v>
      </c>
      <c r="S67" s="59"/>
      <c r="T67" s="59"/>
      <c r="U67" s="59"/>
      <c r="V67" s="60">
        <v>36</v>
      </c>
      <c r="W67" s="60"/>
      <c r="X67" s="61">
        <v>37304</v>
      </c>
      <c r="Y67" s="61"/>
      <c r="Z67" s="10">
        <v>125</v>
      </c>
      <c r="AA67" s="62">
        <v>4663000</v>
      </c>
      <c r="AB67" s="62"/>
      <c r="AC67" s="62"/>
      <c r="AD67" s="1"/>
    </row>
    <row r="68" spans="1:30" ht="36.75" customHeight="1">
      <c r="A68" s="58">
        <v>16</v>
      </c>
      <c r="B68" s="58"/>
      <c r="C68" s="59" t="s">
        <v>1691</v>
      </c>
      <c r="D68" s="59"/>
      <c r="E68" s="59"/>
      <c r="F68" s="59" t="s">
        <v>2339</v>
      </c>
      <c r="G68" s="59"/>
      <c r="H68" s="59"/>
      <c r="I68" s="59" t="s">
        <v>2748</v>
      </c>
      <c r="J68" s="59"/>
      <c r="K68" s="59" t="s">
        <v>3294</v>
      </c>
      <c r="L68" s="59"/>
      <c r="M68" s="9" t="s">
        <v>502</v>
      </c>
      <c r="N68" s="9" t="s">
        <v>532</v>
      </c>
      <c r="O68" s="59" t="s">
        <v>613</v>
      </c>
      <c r="P68" s="59"/>
      <c r="Q68" s="9" t="s">
        <v>889</v>
      </c>
      <c r="R68" s="59" t="s">
        <v>1453</v>
      </c>
      <c r="S68" s="59"/>
      <c r="T68" s="59"/>
      <c r="U68" s="59"/>
      <c r="V68" s="60">
        <v>36</v>
      </c>
      <c r="W68" s="60"/>
      <c r="X68" s="61">
        <v>63727</v>
      </c>
      <c r="Y68" s="61"/>
      <c r="Z68" s="10">
        <v>480</v>
      </c>
      <c r="AA68" s="62">
        <v>30588960</v>
      </c>
      <c r="AB68" s="62"/>
      <c r="AC68" s="62"/>
      <c r="AD68" s="1"/>
    </row>
    <row r="69" spans="1:30" ht="36.75" customHeight="1">
      <c r="A69" s="58">
        <v>17</v>
      </c>
      <c r="B69" s="58"/>
      <c r="C69" s="59" t="s">
        <v>1692</v>
      </c>
      <c r="D69" s="59"/>
      <c r="E69" s="59"/>
      <c r="F69" s="59" t="s">
        <v>2340</v>
      </c>
      <c r="G69" s="59"/>
      <c r="H69" s="59"/>
      <c r="I69" s="59" t="s">
        <v>2749</v>
      </c>
      <c r="J69" s="59"/>
      <c r="K69" s="59" t="s">
        <v>3295</v>
      </c>
      <c r="L69" s="59"/>
      <c r="M69" s="9" t="s">
        <v>502</v>
      </c>
      <c r="N69" s="9" t="s">
        <v>532</v>
      </c>
      <c r="O69" s="59" t="s">
        <v>614</v>
      </c>
      <c r="P69" s="59"/>
      <c r="Q69" s="9" t="s">
        <v>890</v>
      </c>
      <c r="R69" s="59" t="s">
        <v>1454</v>
      </c>
      <c r="S69" s="59"/>
      <c r="T69" s="59"/>
      <c r="U69" s="59"/>
      <c r="V69" s="60">
        <v>36</v>
      </c>
      <c r="W69" s="60"/>
      <c r="X69" s="61">
        <v>1700</v>
      </c>
      <c r="Y69" s="61"/>
      <c r="Z69" s="10">
        <v>19728</v>
      </c>
      <c r="AA69" s="62">
        <v>33537600</v>
      </c>
      <c r="AB69" s="62"/>
      <c r="AC69" s="62"/>
      <c r="AD69" s="1"/>
    </row>
    <row r="70" spans="1:30" ht="36.75" customHeight="1">
      <c r="A70" s="58">
        <v>18</v>
      </c>
      <c r="B70" s="58"/>
      <c r="C70" s="59" t="s">
        <v>1693</v>
      </c>
      <c r="D70" s="59"/>
      <c r="E70" s="59"/>
      <c r="F70" s="59" t="s">
        <v>2341</v>
      </c>
      <c r="G70" s="59"/>
      <c r="H70" s="59"/>
      <c r="I70" s="59" t="s">
        <v>2750</v>
      </c>
      <c r="J70" s="59"/>
      <c r="K70" s="59" t="s">
        <v>3296</v>
      </c>
      <c r="L70" s="59"/>
      <c r="M70" s="9" t="s">
        <v>504</v>
      </c>
      <c r="N70" s="9" t="s">
        <v>532</v>
      </c>
      <c r="O70" s="59" t="s">
        <v>615</v>
      </c>
      <c r="P70" s="59"/>
      <c r="Q70" s="9" t="s">
        <v>891</v>
      </c>
      <c r="R70" s="59" t="s">
        <v>1455</v>
      </c>
      <c r="S70" s="59"/>
      <c r="T70" s="59"/>
      <c r="U70" s="59"/>
      <c r="V70" s="60">
        <v>36</v>
      </c>
      <c r="W70" s="60"/>
      <c r="X70" s="61">
        <v>207704</v>
      </c>
      <c r="Y70" s="61"/>
      <c r="Z70" s="10">
        <v>2499</v>
      </c>
      <c r="AA70" s="62">
        <v>519052296</v>
      </c>
      <c r="AB70" s="62"/>
      <c r="AC70" s="62"/>
      <c r="AD70" s="1"/>
    </row>
    <row r="71" spans="1:30" ht="26.25" customHeight="1">
      <c r="A71" s="58">
        <v>19</v>
      </c>
      <c r="B71" s="58"/>
      <c r="C71" s="59" t="s">
        <v>1694</v>
      </c>
      <c r="D71" s="59"/>
      <c r="E71" s="59"/>
      <c r="F71" s="59" t="s">
        <v>2342</v>
      </c>
      <c r="G71" s="59"/>
      <c r="H71" s="59"/>
      <c r="I71" s="59" t="s">
        <v>2751</v>
      </c>
      <c r="J71" s="59"/>
      <c r="K71" s="59" t="s">
        <v>3297</v>
      </c>
      <c r="L71" s="59"/>
      <c r="M71" s="9" t="s">
        <v>504</v>
      </c>
      <c r="N71" s="9" t="s">
        <v>532</v>
      </c>
      <c r="O71" s="59" t="s">
        <v>616</v>
      </c>
      <c r="P71" s="59"/>
      <c r="Q71" s="9" t="s">
        <v>892</v>
      </c>
      <c r="R71" s="59" t="s">
        <v>1456</v>
      </c>
      <c r="S71" s="59"/>
      <c r="T71" s="59"/>
      <c r="U71" s="59"/>
      <c r="V71" s="60">
        <v>36</v>
      </c>
      <c r="W71" s="60"/>
      <c r="X71" s="61">
        <v>2010229</v>
      </c>
      <c r="Y71" s="61"/>
      <c r="Z71" s="10">
        <v>5450</v>
      </c>
      <c r="AA71" s="62">
        <v>10955748050</v>
      </c>
      <c r="AB71" s="62"/>
      <c r="AC71" s="62"/>
      <c r="AD71" s="1"/>
    </row>
    <row r="72" spans="1:30" ht="36.75" customHeight="1">
      <c r="A72" s="58">
        <v>20</v>
      </c>
      <c r="B72" s="58"/>
      <c r="C72" s="59" t="s">
        <v>1695</v>
      </c>
      <c r="D72" s="59"/>
      <c r="E72" s="59"/>
      <c r="F72" s="59" t="s">
        <v>2343</v>
      </c>
      <c r="G72" s="59"/>
      <c r="H72" s="59"/>
      <c r="I72" s="59" t="s">
        <v>2752</v>
      </c>
      <c r="J72" s="59"/>
      <c r="K72" s="59" t="s">
        <v>3298</v>
      </c>
      <c r="L72" s="59"/>
      <c r="M72" s="9" t="s">
        <v>503</v>
      </c>
      <c r="N72" s="9" t="s">
        <v>532</v>
      </c>
      <c r="O72" s="59" t="s">
        <v>617</v>
      </c>
      <c r="P72" s="59"/>
      <c r="Q72" s="9" t="s">
        <v>893</v>
      </c>
      <c r="R72" s="59" t="s">
        <v>1457</v>
      </c>
      <c r="S72" s="59"/>
      <c r="T72" s="59"/>
      <c r="U72" s="59"/>
      <c r="V72" s="60">
        <v>36</v>
      </c>
      <c r="W72" s="60"/>
      <c r="X72" s="61">
        <v>41525</v>
      </c>
      <c r="Y72" s="61"/>
      <c r="Z72" s="10">
        <v>4060</v>
      </c>
      <c r="AA72" s="62">
        <v>168591500</v>
      </c>
      <c r="AB72" s="62"/>
      <c r="AC72" s="62"/>
      <c r="AD72" s="1"/>
    </row>
    <row r="73" spans="1:30" ht="25.5" customHeight="1">
      <c r="A73" s="58">
        <v>21</v>
      </c>
      <c r="B73" s="58"/>
      <c r="C73" s="59" t="s">
        <v>1696</v>
      </c>
      <c r="D73" s="59"/>
      <c r="E73" s="59"/>
      <c r="F73" s="59" t="s">
        <v>2344</v>
      </c>
      <c r="G73" s="59"/>
      <c r="H73" s="59"/>
      <c r="I73" s="59" t="s">
        <v>2753</v>
      </c>
      <c r="J73" s="59"/>
      <c r="K73" s="59" t="s">
        <v>3275</v>
      </c>
      <c r="L73" s="59"/>
      <c r="M73" s="9" t="s">
        <v>501</v>
      </c>
      <c r="N73" s="9" t="s">
        <v>532</v>
      </c>
      <c r="O73" s="59" t="s">
        <v>606</v>
      </c>
      <c r="P73" s="59"/>
      <c r="Q73" s="9" t="s">
        <v>894</v>
      </c>
      <c r="R73" s="59" t="s">
        <v>1458</v>
      </c>
      <c r="S73" s="59"/>
      <c r="T73" s="59"/>
      <c r="U73" s="59"/>
      <c r="V73" s="60">
        <v>36</v>
      </c>
      <c r="W73" s="60"/>
      <c r="X73" s="61">
        <v>161846</v>
      </c>
      <c r="Y73" s="61"/>
      <c r="Z73" s="10">
        <v>250</v>
      </c>
      <c r="AA73" s="62">
        <v>40461500</v>
      </c>
      <c r="AB73" s="62"/>
      <c r="AC73" s="62"/>
      <c r="AD73" s="1"/>
    </row>
    <row r="74" spans="1:30" ht="26.25" customHeight="1">
      <c r="A74" s="58">
        <v>22</v>
      </c>
      <c r="B74" s="58"/>
      <c r="C74" s="59" t="s">
        <v>1697</v>
      </c>
      <c r="D74" s="59"/>
      <c r="E74" s="59"/>
      <c r="F74" s="59" t="s">
        <v>2345</v>
      </c>
      <c r="G74" s="59"/>
      <c r="H74" s="59"/>
      <c r="I74" s="59" t="s">
        <v>2754</v>
      </c>
      <c r="J74" s="59"/>
      <c r="K74" s="59" t="s">
        <v>3284</v>
      </c>
      <c r="L74" s="59"/>
      <c r="M74" s="9" t="s">
        <v>501</v>
      </c>
      <c r="N74" s="9" t="s">
        <v>532</v>
      </c>
      <c r="O74" s="59" t="s">
        <v>607</v>
      </c>
      <c r="P74" s="59"/>
      <c r="Q74" s="9" t="s">
        <v>895</v>
      </c>
      <c r="R74" s="59" t="s">
        <v>1459</v>
      </c>
      <c r="S74" s="59"/>
      <c r="T74" s="59"/>
      <c r="U74" s="59"/>
      <c r="V74" s="60">
        <v>36</v>
      </c>
      <c r="W74" s="60"/>
      <c r="X74" s="61">
        <v>604600</v>
      </c>
      <c r="Y74" s="61"/>
      <c r="Z74" s="10">
        <v>55</v>
      </c>
      <c r="AA74" s="62">
        <v>33253000</v>
      </c>
      <c r="AB74" s="62"/>
      <c r="AC74" s="62"/>
      <c r="AD74" s="1"/>
    </row>
    <row r="75" spans="1:30" ht="36.75" customHeight="1">
      <c r="A75" s="58">
        <v>23</v>
      </c>
      <c r="B75" s="58"/>
      <c r="C75" s="59" t="s">
        <v>1698</v>
      </c>
      <c r="D75" s="59"/>
      <c r="E75" s="59"/>
      <c r="F75" s="59" t="s">
        <v>2345</v>
      </c>
      <c r="G75" s="59"/>
      <c r="H75" s="59"/>
      <c r="I75" s="59" t="s">
        <v>2345</v>
      </c>
      <c r="J75" s="59"/>
      <c r="K75" s="59" t="s">
        <v>3299</v>
      </c>
      <c r="L75" s="59"/>
      <c r="M75" s="9" t="s">
        <v>501</v>
      </c>
      <c r="N75" s="9" t="s">
        <v>532</v>
      </c>
      <c r="O75" s="59" t="s">
        <v>609</v>
      </c>
      <c r="P75" s="59"/>
      <c r="Q75" s="9" t="s">
        <v>896</v>
      </c>
      <c r="R75" s="59" t="s">
        <v>1460</v>
      </c>
      <c r="S75" s="59"/>
      <c r="T75" s="59"/>
      <c r="U75" s="59"/>
      <c r="V75" s="60">
        <v>36</v>
      </c>
      <c r="W75" s="60"/>
      <c r="X75" s="61">
        <v>532416</v>
      </c>
      <c r="Y75" s="61"/>
      <c r="Z75" s="10">
        <v>55</v>
      </c>
      <c r="AA75" s="62">
        <v>29282880</v>
      </c>
      <c r="AB75" s="62"/>
      <c r="AC75" s="62"/>
      <c r="AD75" s="1"/>
    </row>
    <row r="76" spans="1:30" ht="36.75" customHeight="1">
      <c r="A76" s="58">
        <v>24</v>
      </c>
      <c r="B76" s="58"/>
      <c r="C76" s="59" t="s">
        <v>1699</v>
      </c>
      <c r="D76" s="59"/>
      <c r="E76" s="59"/>
      <c r="F76" s="59" t="s">
        <v>2346</v>
      </c>
      <c r="G76" s="59"/>
      <c r="H76" s="59"/>
      <c r="I76" s="59" t="s">
        <v>2755</v>
      </c>
      <c r="J76" s="59"/>
      <c r="K76" s="59" t="s">
        <v>3300</v>
      </c>
      <c r="L76" s="59"/>
      <c r="M76" s="9" t="s">
        <v>501</v>
      </c>
      <c r="N76" s="9" t="s">
        <v>532</v>
      </c>
      <c r="O76" s="59" t="s">
        <v>617</v>
      </c>
      <c r="P76" s="59"/>
      <c r="Q76" s="9" t="s">
        <v>897</v>
      </c>
      <c r="R76" s="59" t="s">
        <v>1461</v>
      </c>
      <c r="S76" s="59"/>
      <c r="T76" s="59"/>
      <c r="U76" s="59"/>
      <c r="V76" s="60">
        <v>36</v>
      </c>
      <c r="W76" s="60"/>
      <c r="X76" s="61">
        <v>158400</v>
      </c>
      <c r="Y76" s="61"/>
      <c r="Z76" s="10">
        <v>1800</v>
      </c>
      <c r="AA76" s="62">
        <v>285120000</v>
      </c>
      <c r="AB76" s="62"/>
      <c r="AC76" s="62"/>
      <c r="AD76" s="1"/>
    </row>
    <row r="77" spans="1:30" ht="36.75" customHeight="1">
      <c r="A77" s="58">
        <v>25</v>
      </c>
      <c r="B77" s="58"/>
      <c r="C77" s="59" t="s">
        <v>1700</v>
      </c>
      <c r="D77" s="59"/>
      <c r="E77" s="59"/>
      <c r="F77" s="59" t="s">
        <v>2347</v>
      </c>
      <c r="G77" s="59"/>
      <c r="H77" s="59"/>
      <c r="I77" s="59" t="s">
        <v>2756</v>
      </c>
      <c r="J77" s="59"/>
      <c r="K77" s="59" t="s">
        <v>3301</v>
      </c>
      <c r="L77" s="59"/>
      <c r="M77" s="9" t="s">
        <v>501</v>
      </c>
      <c r="N77" s="9" t="s">
        <v>532</v>
      </c>
      <c r="O77" s="59" t="s">
        <v>618</v>
      </c>
      <c r="P77" s="59"/>
      <c r="Q77" s="9" t="s">
        <v>898</v>
      </c>
      <c r="R77" s="59" t="s">
        <v>1462</v>
      </c>
      <c r="S77" s="59"/>
      <c r="T77" s="59"/>
      <c r="U77" s="59"/>
      <c r="V77" s="60">
        <v>24</v>
      </c>
      <c r="W77" s="60"/>
      <c r="X77" s="61">
        <v>404070</v>
      </c>
      <c r="Y77" s="61"/>
      <c r="Z77" s="10">
        <v>1197</v>
      </c>
      <c r="AA77" s="62">
        <v>483671790</v>
      </c>
      <c r="AB77" s="62"/>
      <c r="AC77" s="62"/>
      <c r="AD77" s="1"/>
    </row>
    <row r="78" spans="1:30" ht="36.75" customHeight="1">
      <c r="A78" s="58">
        <v>26</v>
      </c>
      <c r="B78" s="58"/>
      <c r="C78" s="59" t="s">
        <v>1701</v>
      </c>
      <c r="D78" s="59"/>
      <c r="E78" s="59"/>
      <c r="F78" s="59" t="s">
        <v>2347</v>
      </c>
      <c r="G78" s="59"/>
      <c r="H78" s="59"/>
      <c r="I78" s="59" t="s">
        <v>2757</v>
      </c>
      <c r="J78" s="59"/>
      <c r="K78" s="59" t="s">
        <v>3302</v>
      </c>
      <c r="L78" s="59"/>
      <c r="M78" s="9" t="s">
        <v>502</v>
      </c>
      <c r="N78" s="9" t="s">
        <v>532</v>
      </c>
      <c r="O78" s="59" t="s">
        <v>619</v>
      </c>
      <c r="P78" s="59"/>
      <c r="Q78" s="9" t="s">
        <v>899</v>
      </c>
      <c r="R78" s="59" t="s">
        <v>1463</v>
      </c>
      <c r="S78" s="59"/>
      <c r="T78" s="59"/>
      <c r="U78" s="59"/>
      <c r="V78" s="60">
        <v>36</v>
      </c>
      <c r="W78" s="60"/>
      <c r="X78" s="61">
        <v>103000</v>
      </c>
      <c r="Y78" s="61"/>
      <c r="Z78" s="10">
        <v>39000</v>
      </c>
      <c r="AA78" s="62">
        <v>4017000000</v>
      </c>
      <c r="AB78" s="62"/>
      <c r="AC78" s="62"/>
      <c r="AD78" s="1"/>
    </row>
    <row r="79" spans="1:30" ht="36.75" customHeight="1">
      <c r="A79" s="58">
        <v>27</v>
      </c>
      <c r="B79" s="58"/>
      <c r="C79" s="59" t="s">
        <v>1702</v>
      </c>
      <c r="D79" s="59"/>
      <c r="E79" s="59"/>
      <c r="F79" s="59" t="s">
        <v>2348</v>
      </c>
      <c r="G79" s="59"/>
      <c r="H79" s="59"/>
      <c r="I79" s="59" t="s">
        <v>2348</v>
      </c>
      <c r="J79" s="59"/>
      <c r="K79" s="59" t="s">
        <v>3303</v>
      </c>
      <c r="L79" s="59"/>
      <c r="M79" s="9" t="s">
        <v>502</v>
      </c>
      <c r="N79" s="9" t="s">
        <v>532</v>
      </c>
      <c r="O79" s="59" t="s">
        <v>620</v>
      </c>
      <c r="P79" s="59"/>
      <c r="Q79" s="9" t="s">
        <v>900</v>
      </c>
      <c r="R79" s="59" t="s">
        <v>1464</v>
      </c>
      <c r="S79" s="59"/>
      <c r="T79" s="59"/>
      <c r="U79" s="59"/>
      <c r="V79" s="60">
        <v>36</v>
      </c>
      <c r="W79" s="60"/>
      <c r="X79" s="61">
        <v>16566</v>
      </c>
      <c r="Y79" s="61"/>
      <c r="Z79" s="10">
        <v>966</v>
      </c>
      <c r="AA79" s="62">
        <v>16002756</v>
      </c>
      <c r="AB79" s="62"/>
      <c r="AC79" s="62"/>
      <c r="AD79" s="1"/>
    </row>
    <row r="80" spans="1:30" ht="36.75" customHeight="1">
      <c r="A80" s="58">
        <v>28</v>
      </c>
      <c r="B80" s="58"/>
      <c r="C80" s="59" t="s">
        <v>1703</v>
      </c>
      <c r="D80" s="59"/>
      <c r="E80" s="59"/>
      <c r="F80" s="59" t="s">
        <v>2349</v>
      </c>
      <c r="G80" s="59"/>
      <c r="H80" s="59"/>
      <c r="I80" s="59" t="s">
        <v>2758</v>
      </c>
      <c r="J80" s="59"/>
      <c r="K80" s="59" t="s">
        <v>3296</v>
      </c>
      <c r="L80" s="59"/>
      <c r="M80" s="9" t="s">
        <v>504</v>
      </c>
      <c r="N80" s="9" t="s">
        <v>532</v>
      </c>
      <c r="O80" s="59" t="s">
        <v>606</v>
      </c>
      <c r="P80" s="59"/>
      <c r="Q80" s="9" t="s">
        <v>901</v>
      </c>
      <c r="R80" s="59" t="s">
        <v>1465</v>
      </c>
      <c r="S80" s="59"/>
      <c r="T80" s="59"/>
      <c r="U80" s="59"/>
      <c r="V80" s="60">
        <v>24</v>
      </c>
      <c r="W80" s="60"/>
      <c r="X80" s="61">
        <v>375161</v>
      </c>
      <c r="Y80" s="61"/>
      <c r="Z80" s="10">
        <v>1150</v>
      </c>
      <c r="AA80" s="62">
        <v>431435150</v>
      </c>
      <c r="AB80" s="62"/>
      <c r="AC80" s="62"/>
      <c r="AD80" s="1"/>
    </row>
    <row r="81" spans="1:30" ht="36.75" customHeight="1">
      <c r="A81" s="58">
        <v>29</v>
      </c>
      <c r="B81" s="58"/>
      <c r="C81" s="59" t="s">
        <v>1704</v>
      </c>
      <c r="D81" s="59"/>
      <c r="E81" s="59"/>
      <c r="F81" s="59" t="s">
        <v>2350</v>
      </c>
      <c r="G81" s="59"/>
      <c r="H81" s="59"/>
      <c r="I81" s="59" t="s">
        <v>2759</v>
      </c>
      <c r="J81" s="59"/>
      <c r="K81" s="59" t="s">
        <v>3304</v>
      </c>
      <c r="L81" s="59"/>
      <c r="M81" s="9" t="s">
        <v>501</v>
      </c>
      <c r="N81" s="9" t="s">
        <v>532</v>
      </c>
      <c r="O81" s="59" t="s">
        <v>621</v>
      </c>
      <c r="P81" s="59"/>
      <c r="Q81" s="9" t="s">
        <v>902</v>
      </c>
      <c r="R81" s="59" t="s">
        <v>1466</v>
      </c>
      <c r="S81" s="59"/>
      <c r="T81" s="59"/>
      <c r="U81" s="59"/>
      <c r="V81" s="60">
        <v>36</v>
      </c>
      <c r="W81" s="60"/>
      <c r="X81" s="61">
        <v>1273970</v>
      </c>
      <c r="Y81" s="61"/>
      <c r="Z81" s="10">
        <v>2650</v>
      </c>
      <c r="AA81" s="62">
        <v>3376020500</v>
      </c>
      <c r="AB81" s="62"/>
      <c r="AC81" s="62"/>
      <c r="AD81" s="1"/>
    </row>
    <row r="82" spans="1:30" ht="36.75" customHeight="1">
      <c r="A82" s="58">
        <v>30</v>
      </c>
      <c r="B82" s="58"/>
      <c r="C82" s="59" t="s">
        <v>1705</v>
      </c>
      <c r="D82" s="59"/>
      <c r="E82" s="59"/>
      <c r="F82" s="59" t="s">
        <v>2294</v>
      </c>
      <c r="G82" s="59"/>
      <c r="H82" s="59"/>
      <c r="I82" s="59" t="s">
        <v>2760</v>
      </c>
      <c r="J82" s="59"/>
      <c r="K82" s="59" t="s">
        <v>3285</v>
      </c>
      <c r="L82" s="59"/>
      <c r="M82" s="9" t="s">
        <v>504</v>
      </c>
      <c r="N82" s="9" t="s">
        <v>532</v>
      </c>
      <c r="O82" s="59" t="s">
        <v>606</v>
      </c>
      <c r="P82" s="59"/>
      <c r="Q82" s="9" t="s">
        <v>903</v>
      </c>
      <c r="R82" s="59" t="s">
        <v>1465</v>
      </c>
      <c r="S82" s="59"/>
      <c r="T82" s="59"/>
      <c r="U82" s="59"/>
      <c r="V82" s="60">
        <v>24</v>
      </c>
      <c r="W82" s="60"/>
      <c r="X82" s="61">
        <v>555900</v>
      </c>
      <c r="Y82" s="61"/>
      <c r="Z82" s="10">
        <v>685</v>
      </c>
      <c r="AA82" s="62">
        <v>380791500</v>
      </c>
      <c r="AB82" s="62"/>
      <c r="AC82" s="62"/>
      <c r="AD82" s="1"/>
    </row>
    <row r="83" spans="1:30" ht="36.75" customHeight="1">
      <c r="A83" s="58">
        <v>31</v>
      </c>
      <c r="B83" s="58"/>
      <c r="C83" s="59" t="s">
        <v>1706</v>
      </c>
      <c r="D83" s="59"/>
      <c r="E83" s="59"/>
      <c r="F83" s="59" t="s">
        <v>2351</v>
      </c>
      <c r="G83" s="59"/>
      <c r="H83" s="59"/>
      <c r="I83" s="59" t="s">
        <v>2761</v>
      </c>
      <c r="J83" s="59"/>
      <c r="K83" s="59" t="s">
        <v>3274</v>
      </c>
      <c r="L83" s="59"/>
      <c r="M83" s="9" t="s">
        <v>504</v>
      </c>
      <c r="N83" s="9" t="s">
        <v>532</v>
      </c>
      <c r="O83" s="59" t="s">
        <v>606</v>
      </c>
      <c r="P83" s="59"/>
      <c r="Q83" s="9" t="s">
        <v>904</v>
      </c>
      <c r="R83" s="59" t="s">
        <v>1465</v>
      </c>
      <c r="S83" s="59"/>
      <c r="T83" s="59"/>
      <c r="U83" s="59"/>
      <c r="V83" s="60">
        <v>36</v>
      </c>
      <c r="W83" s="60"/>
      <c r="X83" s="61">
        <v>1161300</v>
      </c>
      <c r="Y83" s="61"/>
      <c r="Z83" s="10">
        <v>1048</v>
      </c>
      <c r="AA83" s="62">
        <v>1217042400</v>
      </c>
      <c r="AB83" s="62"/>
      <c r="AC83" s="62"/>
      <c r="AD83" s="1"/>
    </row>
    <row r="84" spans="1:30" ht="25.5" customHeight="1">
      <c r="A84" s="58">
        <v>32</v>
      </c>
      <c r="B84" s="58"/>
      <c r="C84" s="59" t="s">
        <v>1707</v>
      </c>
      <c r="D84" s="59"/>
      <c r="E84" s="59"/>
      <c r="F84" s="59" t="s">
        <v>2352</v>
      </c>
      <c r="G84" s="59"/>
      <c r="H84" s="59"/>
      <c r="I84" s="59" t="s">
        <v>2762</v>
      </c>
      <c r="J84" s="59"/>
      <c r="K84" s="59" t="s">
        <v>3252</v>
      </c>
      <c r="L84" s="59"/>
      <c r="M84" s="9" t="s">
        <v>501</v>
      </c>
      <c r="N84" s="9" t="s">
        <v>532</v>
      </c>
      <c r="O84" s="59" t="s">
        <v>609</v>
      </c>
      <c r="P84" s="59"/>
      <c r="Q84" s="9" t="s">
        <v>905</v>
      </c>
      <c r="R84" s="59" t="s">
        <v>1467</v>
      </c>
      <c r="S84" s="59"/>
      <c r="T84" s="59"/>
      <c r="U84" s="59"/>
      <c r="V84" s="60">
        <v>36</v>
      </c>
      <c r="W84" s="60"/>
      <c r="X84" s="61">
        <v>1343727</v>
      </c>
      <c r="Y84" s="61"/>
      <c r="Z84" s="10">
        <v>65</v>
      </c>
      <c r="AA84" s="62">
        <v>87342255</v>
      </c>
      <c r="AB84" s="62"/>
      <c r="AC84" s="62"/>
      <c r="AD84" s="1"/>
    </row>
    <row r="85" spans="1:30" ht="36.75" customHeight="1">
      <c r="A85" s="58">
        <v>33</v>
      </c>
      <c r="B85" s="58"/>
      <c r="C85" s="59" t="s">
        <v>1708</v>
      </c>
      <c r="D85" s="59"/>
      <c r="E85" s="59"/>
      <c r="F85" s="59" t="s">
        <v>2353</v>
      </c>
      <c r="G85" s="59"/>
      <c r="H85" s="59"/>
      <c r="I85" s="59" t="s">
        <v>2353</v>
      </c>
      <c r="J85" s="59"/>
      <c r="K85" s="59" t="s">
        <v>3254</v>
      </c>
      <c r="L85" s="59"/>
      <c r="M85" s="9" t="s">
        <v>501</v>
      </c>
      <c r="N85" s="9" t="s">
        <v>532</v>
      </c>
      <c r="O85" s="59" t="s">
        <v>609</v>
      </c>
      <c r="P85" s="59"/>
      <c r="Q85" s="9" t="s">
        <v>906</v>
      </c>
      <c r="R85" s="59" t="s">
        <v>1460</v>
      </c>
      <c r="S85" s="59"/>
      <c r="T85" s="59"/>
      <c r="U85" s="59"/>
      <c r="V85" s="60">
        <v>36</v>
      </c>
      <c r="W85" s="60"/>
      <c r="X85" s="61">
        <v>1530940</v>
      </c>
      <c r="Y85" s="61"/>
      <c r="Z85" s="10">
        <v>56</v>
      </c>
      <c r="AA85" s="62">
        <v>85732640</v>
      </c>
      <c r="AB85" s="62"/>
      <c r="AC85" s="62"/>
      <c r="AD85" s="1"/>
    </row>
    <row r="86" spans="1:30" ht="26.25" customHeight="1">
      <c r="A86" s="58">
        <v>34</v>
      </c>
      <c r="B86" s="58"/>
      <c r="C86" s="59" t="s">
        <v>1709</v>
      </c>
      <c r="D86" s="59"/>
      <c r="E86" s="59"/>
      <c r="F86" s="59" t="s">
        <v>2354</v>
      </c>
      <c r="G86" s="59"/>
      <c r="H86" s="59"/>
      <c r="I86" s="59" t="s">
        <v>2763</v>
      </c>
      <c r="J86" s="59"/>
      <c r="K86" s="59" t="s">
        <v>3285</v>
      </c>
      <c r="L86" s="59"/>
      <c r="M86" s="9" t="s">
        <v>501</v>
      </c>
      <c r="N86" s="9" t="s">
        <v>532</v>
      </c>
      <c r="O86" s="59" t="s">
        <v>606</v>
      </c>
      <c r="P86" s="59"/>
      <c r="Q86" s="9" t="s">
        <v>907</v>
      </c>
      <c r="R86" s="59" t="s">
        <v>1468</v>
      </c>
      <c r="S86" s="59"/>
      <c r="T86" s="59"/>
      <c r="U86" s="59"/>
      <c r="V86" s="60">
        <v>36</v>
      </c>
      <c r="W86" s="60"/>
      <c r="X86" s="61">
        <v>387020</v>
      </c>
      <c r="Y86" s="61"/>
      <c r="Z86" s="10">
        <v>1260</v>
      </c>
      <c r="AA86" s="62">
        <v>487645200</v>
      </c>
      <c r="AB86" s="62"/>
      <c r="AC86" s="62"/>
      <c r="AD86" s="1"/>
    </row>
    <row r="87" spans="1:30" ht="26.25" customHeight="1">
      <c r="A87" s="58">
        <v>35</v>
      </c>
      <c r="B87" s="58"/>
      <c r="C87" s="59" t="s">
        <v>1710</v>
      </c>
      <c r="D87" s="59"/>
      <c r="E87" s="59"/>
      <c r="F87" s="59" t="s">
        <v>2354</v>
      </c>
      <c r="G87" s="59"/>
      <c r="H87" s="59"/>
      <c r="I87" s="59" t="s">
        <v>2764</v>
      </c>
      <c r="J87" s="59"/>
      <c r="K87" s="59" t="s">
        <v>3251</v>
      </c>
      <c r="L87" s="59"/>
      <c r="M87" s="9" t="s">
        <v>501</v>
      </c>
      <c r="N87" s="9" t="s">
        <v>532</v>
      </c>
      <c r="O87" s="59" t="s">
        <v>617</v>
      </c>
      <c r="P87" s="59"/>
      <c r="Q87" s="9" t="s">
        <v>908</v>
      </c>
      <c r="R87" s="59" t="s">
        <v>1469</v>
      </c>
      <c r="S87" s="59"/>
      <c r="T87" s="59"/>
      <c r="U87" s="59"/>
      <c r="V87" s="60">
        <v>36</v>
      </c>
      <c r="W87" s="60"/>
      <c r="X87" s="61">
        <v>291990</v>
      </c>
      <c r="Y87" s="61"/>
      <c r="Z87" s="10">
        <v>2140</v>
      </c>
      <c r="AA87" s="62">
        <v>624858600</v>
      </c>
      <c r="AB87" s="62"/>
      <c r="AC87" s="62"/>
      <c r="AD87" s="1"/>
    </row>
    <row r="88" spans="1:30" ht="36.75" customHeight="1">
      <c r="A88" s="58">
        <v>36</v>
      </c>
      <c r="B88" s="58"/>
      <c r="C88" s="59" t="s">
        <v>1711</v>
      </c>
      <c r="D88" s="59"/>
      <c r="E88" s="59"/>
      <c r="F88" s="59" t="s">
        <v>2355</v>
      </c>
      <c r="G88" s="59"/>
      <c r="H88" s="59"/>
      <c r="I88" s="59" t="s">
        <v>2765</v>
      </c>
      <c r="J88" s="59"/>
      <c r="K88" s="59" t="s">
        <v>3305</v>
      </c>
      <c r="L88" s="59"/>
      <c r="M88" s="9" t="s">
        <v>502</v>
      </c>
      <c r="N88" s="9" t="s">
        <v>532</v>
      </c>
      <c r="O88" s="59" t="s">
        <v>620</v>
      </c>
      <c r="P88" s="59"/>
      <c r="Q88" s="9" t="s">
        <v>909</v>
      </c>
      <c r="R88" s="59" t="s">
        <v>1470</v>
      </c>
      <c r="S88" s="59"/>
      <c r="T88" s="59"/>
      <c r="U88" s="59"/>
      <c r="V88" s="60">
        <v>36</v>
      </c>
      <c r="W88" s="60"/>
      <c r="X88" s="61">
        <v>1000</v>
      </c>
      <c r="Y88" s="61"/>
      <c r="Z88" s="10">
        <v>22890</v>
      </c>
      <c r="AA88" s="62">
        <v>22890000</v>
      </c>
      <c r="AB88" s="62"/>
      <c r="AC88" s="62"/>
      <c r="AD88" s="1"/>
    </row>
    <row r="89" spans="1:30" ht="36.75" customHeight="1">
      <c r="A89" s="58">
        <v>37</v>
      </c>
      <c r="B89" s="58"/>
      <c r="C89" s="59" t="s">
        <v>1712</v>
      </c>
      <c r="D89" s="59"/>
      <c r="E89" s="59"/>
      <c r="F89" s="59" t="s">
        <v>2356</v>
      </c>
      <c r="G89" s="59"/>
      <c r="H89" s="59"/>
      <c r="I89" s="59" t="s">
        <v>2766</v>
      </c>
      <c r="J89" s="59"/>
      <c r="K89" s="59" t="s">
        <v>3306</v>
      </c>
      <c r="L89" s="59"/>
      <c r="M89" s="9" t="s">
        <v>501</v>
      </c>
      <c r="N89" s="9" t="s">
        <v>532</v>
      </c>
      <c r="O89" s="59" t="s">
        <v>610</v>
      </c>
      <c r="P89" s="59"/>
      <c r="Q89" s="9" t="s">
        <v>910</v>
      </c>
      <c r="R89" s="59" t="s">
        <v>1471</v>
      </c>
      <c r="S89" s="59"/>
      <c r="T89" s="59"/>
      <c r="U89" s="59"/>
      <c r="V89" s="60">
        <v>36</v>
      </c>
      <c r="W89" s="60"/>
      <c r="X89" s="61">
        <v>1462098</v>
      </c>
      <c r="Y89" s="61"/>
      <c r="Z89" s="10">
        <v>125</v>
      </c>
      <c r="AA89" s="62">
        <v>182762250</v>
      </c>
      <c r="AB89" s="62"/>
      <c r="AC89" s="62"/>
      <c r="AD89" s="1"/>
    </row>
    <row r="90" spans="1:30" ht="25.5" customHeight="1">
      <c r="A90" s="58">
        <v>38</v>
      </c>
      <c r="B90" s="58"/>
      <c r="C90" s="59" t="s">
        <v>1713</v>
      </c>
      <c r="D90" s="59"/>
      <c r="E90" s="59"/>
      <c r="F90" s="59" t="s">
        <v>2357</v>
      </c>
      <c r="G90" s="59"/>
      <c r="H90" s="59"/>
      <c r="I90" s="59" t="s">
        <v>2357</v>
      </c>
      <c r="J90" s="59"/>
      <c r="K90" s="59" t="s">
        <v>3307</v>
      </c>
      <c r="L90" s="59"/>
      <c r="M90" s="9" t="s">
        <v>502</v>
      </c>
      <c r="N90" s="9" t="s">
        <v>532</v>
      </c>
      <c r="O90" s="59" t="s">
        <v>613</v>
      </c>
      <c r="P90" s="59"/>
      <c r="Q90" s="9" t="s">
        <v>911</v>
      </c>
      <c r="R90" s="59" t="s">
        <v>1472</v>
      </c>
      <c r="S90" s="59"/>
      <c r="T90" s="59"/>
      <c r="U90" s="59"/>
      <c r="V90" s="60">
        <v>36</v>
      </c>
      <c r="W90" s="60"/>
      <c r="X90" s="61">
        <v>12269</v>
      </c>
      <c r="Y90" s="61"/>
      <c r="Z90" s="10">
        <v>4500</v>
      </c>
      <c r="AA90" s="62">
        <v>55210500</v>
      </c>
      <c r="AB90" s="62"/>
      <c r="AC90" s="62"/>
      <c r="AD90" s="1"/>
    </row>
    <row r="91" spans="1:30" ht="26.25" customHeight="1">
      <c r="A91" s="58">
        <v>39</v>
      </c>
      <c r="B91" s="58"/>
      <c r="C91" s="59" t="s">
        <v>1714</v>
      </c>
      <c r="D91" s="59"/>
      <c r="E91" s="59"/>
      <c r="F91" s="59" t="s">
        <v>2358</v>
      </c>
      <c r="G91" s="59"/>
      <c r="H91" s="59"/>
      <c r="I91" s="59" t="s">
        <v>2767</v>
      </c>
      <c r="J91" s="59"/>
      <c r="K91" s="59" t="s">
        <v>3284</v>
      </c>
      <c r="L91" s="59"/>
      <c r="M91" s="9" t="s">
        <v>501</v>
      </c>
      <c r="N91" s="9" t="s">
        <v>532</v>
      </c>
      <c r="O91" s="59" t="s">
        <v>606</v>
      </c>
      <c r="P91" s="59"/>
      <c r="Q91" s="9" t="s">
        <v>912</v>
      </c>
      <c r="R91" s="59" t="s">
        <v>1473</v>
      </c>
      <c r="S91" s="59"/>
      <c r="T91" s="59"/>
      <c r="U91" s="59"/>
      <c r="V91" s="60">
        <v>36</v>
      </c>
      <c r="W91" s="60"/>
      <c r="X91" s="61">
        <v>4470953</v>
      </c>
      <c r="Y91" s="61"/>
      <c r="Z91" s="10">
        <v>38</v>
      </c>
      <c r="AA91" s="62">
        <v>169896214</v>
      </c>
      <c r="AB91" s="62"/>
      <c r="AC91" s="62"/>
      <c r="AD91" s="1"/>
    </row>
    <row r="92" spans="1:30" ht="36.75" customHeight="1">
      <c r="A92" s="58">
        <v>40</v>
      </c>
      <c r="B92" s="58"/>
      <c r="C92" s="59" t="s">
        <v>1715</v>
      </c>
      <c r="D92" s="59"/>
      <c r="E92" s="59"/>
      <c r="F92" s="59" t="s">
        <v>2359</v>
      </c>
      <c r="G92" s="59"/>
      <c r="H92" s="59"/>
      <c r="I92" s="59" t="s">
        <v>2359</v>
      </c>
      <c r="J92" s="59"/>
      <c r="K92" s="59" t="s">
        <v>3308</v>
      </c>
      <c r="L92" s="59"/>
      <c r="M92" s="9" t="s">
        <v>501</v>
      </c>
      <c r="N92" s="9" t="s">
        <v>532</v>
      </c>
      <c r="O92" s="59" t="s">
        <v>617</v>
      </c>
      <c r="P92" s="59"/>
      <c r="Q92" s="9" t="s">
        <v>913</v>
      </c>
      <c r="R92" s="59" t="s">
        <v>1474</v>
      </c>
      <c r="S92" s="59"/>
      <c r="T92" s="59"/>
      <c r="U92" s="59"/>
      <c r="V92" s="60">
        <v>36</v>
      </c>
      <c r="W92" s="60"/>
      <c r="X92" s="61">
        <v>121640</v>
      </c>
      <c r="Y92" s="61"/>
      <c r="Z92" s="10">
        <v>73</v>
      </c>
      <c r="AA92" s="62">
        <v>8879720</v>
      </c>
      <c r="AB92" s="62"/>
      <c r="AC92" s="62"/>
      <c r="AD92" s="1"/>
    </row>
    <row r="93" spans="1:30" ht="36.75" customHeight="1">
      <c r="A93" s="58">
        <v>41</v>
      </c>
      <c r="B93" s="58"/>
      <c r="C93" s="59" t="s">
        <v>1716</v>
      </c>
      <c r="D93" s="59"/>
      <c r="E93" s="59"/>
      <c r="F93" s="59" t="s">
        <v>2360</v>
      </c>
      <c r="G93" s="59"/>
      <c r="H93" s="59"/>
      <c r="I93" s="59" t="s">
        <v>2768</v>
      </c>
      <c r="J93" s="59"/>
      <c r="K93" s="59" t="s">
        <v>3309</v>
      </c>
      <c r="L93" s="59"/>
      <c r="M93" s="9" t="s">
        <v>503</v>
      </c>
      <c r="N93" s="9" t="s">
        <v>532</v>
      </c>
      <c r="O93" s="59" t="s">
        <v>603</v>
      </c>
      <c r="P93" s="59"/>
      <c r="Q93" s="9" t="s">
        <v>914</v>
      </c>
      <c r="R93" s="59" t="s">
        <v>1475</v>
      </c>
      <c r="S93" s="59"/>
      <c r="T93" s="59"/>
      <c r="U93" s="59"/>
      <c r="V93" s="60">
        <v>36</v>
      </c>
      <c r="W93" s="60"/>
      <c r="X93" s="61">
        <v>1066</v>
      </c>
      <c r="Y93" s="61"/>
      <c r="Z93" s="10">
        <v>7050</v>
      </c>
      <c r="AA93" s="62">
        <v>7515300</v>
      </c>
      <c r="AB93" s="62"/>
      <c r="AC93" s="62"/>
      <c r="AD93" s="1"/>
    </row>
    <row r="94" spans="1:30" ht="36.75" customHeight="1">
      <c r="A94" s="58">
        <v>42</v>
      </c>
      <c r="B94" s="58"/>
      <c r="C94" s="59" t="s">
        <v>1717</v>
      </c>
      <c r="D94" s="59"/>
      <c r="E94" s="59"/>
      <c r="F94" s="59" t="s">
        <v>2361</v>
      </c>
      <c r="G94" s="59"/>
      <c r="H94" s="59"/>
      <c r="I94" s="59" t="s">
        <v>2769</v>
      </c>
      <c r="J94" s="59"/>
      <c r="K94" s="59" t="s">
        <v>3310</v>
      </c>
      <c r="L94" s="59"/>
      <c r="M94" s="9" t="s">
        <v>501</v>
      </c>
      <c r="N94" s="9" t="s">
        <v>532</v>
      </c>
      <c r="O94" s="59" t="s">
        <v>616</v>
      </c>
      <c r="P94" s="59"/>
      <c r="Q94" s="9" t="s">
        <v>915</v>
      </c>
      <c r="R94" s="59" t="s">
        <v>1476</v>
      </c>
      <c r="S94" s="59"/>
      <c r="T94" s="59"/>
      <c r="U94" s="59"/>
      <c r="V94" s="60">
        <v>36</v>
      </c>
      <c r="W94" s="60"/>
      <c r="X94" s="61">
        <v>1298244</v>
      </c>
      <c r="Y94" s="61"/>
      <c r="Z94" s="10">
        <v>166</v>
      </c>
      <c r="AA94" s="62">
        <v>215508504</v>
      </c>
      <c r="AB94" s="62"/>
      <c r="AC94" s="62"/>
      <c r="AD94" s="1"/>
    </row>
    <row r="95" spans="1:30" ht="36.75" customHeight="1">
      <c r="A95" s="58">
        <v>43</v>
      </c>
      <c r="B95" s="58"/>
      <c r="C95" s="59" t="s">
        <v>1718</v>
      </c>
      <c r="D95" s="59"/>
      <c r="E95" s="59"/>
      <c r="F95" s="59" t="s">
        <v>2362</v>
      </c>
      <c r="G95" s="59"/>
      <c r="H95" s="59"/>
      <c r="I95" s="59" t="s">
        <v>2770</v>
      </c>
      <c r="J95" s="59"/>
      <c r="K95" s="59" t="s">
        <v>3311</v>
      </c>
      <c r="L95" s="59"/>
      <c r="M95" s="9" t="s">
        <v>502</v>
      </c>
      <c r="N95" s="9" t="s">
        <v>532</v>
      </c>
      <c r="O95" s="59" t="s">
        <v>605</v>
      </c>
      <c r="P95" s="59"/>
      <c r="Q95" s="9" t="s">
        <v>916</v>
      </c>
      <c r="R95" s="59" t="s">
        <v>1477</v>
      </c>
      <c r="S95" s="59"/>
      <c r="T95" s="59"/>
      <c r="U95" s="59"/>
      <c r="V95" s="60">
        <v>36</v>
      </c>
      <c r="W95" s="60"/>
      <c r="X95" s="61">
        <v>17108</v>
      </c>
      <c r="Y95" s="61"/>
      <c r="Z95" s="10">
        <v>11550</v>
      </c>
      <c r="AA95" s="62">
        <v>197597400</v>
      </c>
      <c r="AB95" s="62"/>
      <c r="AC95" s="62"/>
      <c r="AD95" s="1"/>
    </row>
    <row r="96" spans="1:30" ht="36.75" customHeight="1">
      <c r="A96" s="58">
        <v>44</v>
      </c>
      <c r="B96" s="58"/>
      <c r="C96" s="59" t="s">
        <v>1719</v>
      </c>
      <c r="D96" s="59"/>
      <c r="E96" s="59"/>
      <c r="F96" s="59" t="s">
        <v>2363</v>
      </c>
      <c r="G96" s="59"/>
      <c r="H96" s="59"/>
      <c r="I96" s="59" t="s">
        <v>2771</v>
      </c>
      <c r="J96" s="59"/>
      <c r="K96" s="59" t="s">
        <v>3312</v>
      </c>
      <c r="L96" s="59"/>
      <c r="M96" s="9" t="s">
        <v>502</v>
      </c>
      <c r="N96" s="9" t="s">
        <v>532</v>
      </c>
      <c r="O96" s="59" t="s">
        <v>605</v>
      </c>
      <c r="P96" s="59"/>
      <c r="Q96" s="9" t="s">
        <v>917</v>
      </c>
      <c r="R96" s="59" t="s">
        <v>1478</v>
      </c>
      <c r="S96" s="59"/>
      <c r="T96" s="59"/>
      <c r="U96" s="59"/>
      <c r="V96" s="60">
        <v>36</v>
      </c>
      <c r="W96" s="60"/>
      <c r="X96" s="61">
        <v>82010</v>
      </c>
      <c r="Y96" s="61"/>
      <c r="Z96" s="10">
        <v>1029</v>
      </c>
      <c r="AA96" s="62">
        <v>84388290</v>
      </c>
      <c r="AB96" s="62"/>
      <c r="AC96" s="62"/>
      <c r="AD96" s="1"/>
    </row>
    <row r="97" spans="1:30" ht="36.75" customHeight="1">
      <c r="A97" s="58">
        <v>45</v>
      </c>
      <c r="B97" s="58"/>
      <c r="C97" s="59" t="s">
        <v>1720</v>
      </c>
      <c r="D97" s="59"/>
      <c r="E97" s="59"/>
      <c r="F97" s="59" t="s">
        <v>2363</v>
      </c>
      <c r="G97" s="59"/>
      <c r="H97" s="59"/>
      <c r="I97" s="59" t="s">
        <v>2772</v>
      </c>
      <c r="J97" s="59"/>
      <c r="K97" s="59" t="s">
        <v>3313</v>
      </c>
      <c r="L97" s="59"/>
      <c r="M97" s="9" t="s">
        <v>506</v>
      </c>
      <c r="N97" s="9" t="s">
        <v>532</v>
      </c>
      <c r="O97" s="59" t="s">
        <v>603</v>
      </c>
      <c r="P97" s="59"/>
      <c r="Q97" s="9" t="s">
        <v>918</v>
      </c>
      <c r="R97" s="59" t="s">
        <v>1479</v>
      </c>
      <c r="S97" s="59"/>
      <c r="T97" s="59"/>
      <c r="U97" s="59"/>
      <c r="V97" s="60">
        <v>24</v>
      </c>
      <c r="W97" s="60"/>
      <c r="X97" s="61">
        <v>11934</v>
      </c>
      <c r="Y97" s="61"/>
      <c r="Z97" s="10">
        <v>6200</v>
      </c>
      <c r="AA97" s="62">
        <v>73990800</v>
      </c>
      <c r="AB97" s="62"/>
      <c r="AC97" s="62"/>
      <c r="AD97" s="1"/>
    </row>
    <row r="98" spans="1:30" ht="25.5" customHeight="1">
      <c r="A98" s="58">
        <v>46</v>
      </c>
      <c r="B98" s="58"/>
      <c r="C98" s="59" t="s">
        <v>1721</v>
      </c>
      <c r="D98" s="59"/>
      <c r="E98" s="59"/>
      <c r="F98" s="59" t="s">
        <v>2363</v>
      </c>
      <c r="G98" s="59"/>
      <c r="H98" s="59"/>
      <c r="I98" s="59" t="s">
        <v>2773</v>
      </c>
      <c r="J98" s="59"/>
      <c r="K98" s="59" t="s">
        <v>3314</v>
      </c>
      <c r="L98" s="59"/>
      <c r="M98" s="9" t="s">
        <v>501</v>
      </c>
      <c r="N98" s="9" t="s">
        <v>532</v>
      </c>
      <c r="O98" s="59" t="s">
        <v>622</v>
      </c>
      <c r="P98" s="59"/>
      <c r="Q98" s="9" t="s">
        <v>919</v>
      </c>
      <c r="R98" s="59" t="s">
        <v>1451</v>
      </c>
      <c r="S98" s="59"/>
      <c r="T98" s="59"/>
      <c r="U98" s="59"/>
      <c r="V98" s="60">
        <v>36</v>
      </c>
      <c r="W98" s="60"/>
      <c r="X98" s="61">
        <v>676281</v>
      </c>
      <c r="Y98" s="61"/>
      <c r="Z98" s="10">
        <v>135</v>
      </c>
      <c r="AA98" s="62">
        <v>91297935</v>
      </c>
      <c r="AB98" s="62"/>
      <c r="AC98" s="62"/>
      <c r="AD98" s="1"/>
    </row>
    <row r="99" spans="1:30" ht="36.75" customHeight="1">
      <c r="A99" s="58">
        <v>47</v>
      </c>
      <c r="B99" s="58"/>
      <c r="C99" s="59" t="s">
        <v>1722</v>
      </c>
      <c r="D99" s="59"/>
      <c r="E99" s="59"/>
      <c r="F99" s="59" t="s">
        <v>2364</v>
      </c>
      <c r="G99" s="59"/>
      <c r="H99" s="59"/>
      <c r="I99" s="59" t="s">
        <v>2774</v>
      </c>
      <c r="J99" s="59"/>
      <c r="K99" s="59" t="s">
        <v>3315</v>
      </c>
      <c r="L99" s="59"/>
      <c r="M99" s="9" t="s">
        <v>504</v>
      </c>
      <c r="N99" s="9" t="s">
        <v>532</v>
      </c>
      <c r="O99" s="59" t="s">
        <v>606</v>
      </c>
      <c r="P99" s="59"/>
      <c r="Q99" s="9" t="s">
        <v>920</v>
      </c>
      <c r="R99" s="59" t="s">
        <v>1465</v>
      </c>
      <c r="S99" s="59"/>
      <c r="T99" s="59"/>
      <c r="U99" s="59"/>
      <c r="V99" s="60">
        <v>36</v>
      </c>
      <c r="W99" s="60"/>
      <c r="X99" s="61">
        <v>299737</v>
      </c>
      <c r="Y99" s="61"/>
      <c r="Z99" s="10">
        <v>840</v>
      </c>
      <c r="AA99" s="62">
        <v>251779080</v>
      </c>
      <c r="AB99" s="62"/>
      <c r="AC99" s="62"/>
      <c r="AD99" s="1"/>
    </row>
    <row r="100" spans="1:30" ht="36.75" customHeight="1">
      <c r="A100" s="58">
        <v>48</v>
      </c>
      <c r="B100" s="58"/>
      <c r="C100" s="59" t="s">
        <v>1723</v>
      </c>
      <c r="D100" s="59"/>
      <c r="E100" s="59"/>
      <c r="F100" s="59" t="s">
        <v>2365</v>
      </c>
      <c r="G100" s="59"/>
      <c r="H100" s="59"/>
      <c r="I100" s="59" t="s">
        <v>2775</v>
      </c>
      <c r="J100" s="59"/>
      <c r="K100" s="59" t="s">
        <v>3252</v>
      </c>
      <c r="L100" s="59"/>
      <c r="M100" s="9" t="s">
        <v>502</v>
      </c>
      <c r="N100" s="9" t="s">
        <v>532</v>
      </c>
      <c r="O100" s="59" t="s">
        <v>613</v>
      </c>
      <c r="P100" s="59"/>
      <c r="Q100" s="9" t="s">
        <v>921</v>
      </c>
      <c r="R100" s="59" t="s">
        <v>1480</v>
      </c>
      <c r="S100" s="59"/>
      <c r="T100" s="59"/>
      <c r="U100" s="59"/>
      <c r="V100" s="60">
        <v>36</v>
      </c>
      <c r="W100" s="60"/>
      <c r="X100" s="61">
        <v>5162</v>
      </c>
      <c r="Y100" s="61"/>
      <c r="Z100" s="10">
        <v>600</v>
      </c>
      <c r="AA100" s="62">
        <v>3097200</v>
      </c>
      <c r="AB100" s="62"/>
      <c r="AC100" s="62"/>
      <c r="AD100" s="1"/>
    </row>
    <row r="101" spans="1:30" ht="26.25" customHeight="1">
      <c r="A101" s="58">
        <v>49</v>
      </c>
      <c r="B101" s="58"/>
      <c r="C101" s="59" t="s">
        <v>1724</v>
      </c>
      <c r="D101" s="59"/>
      <c r="E101" s="59"/>
      <c r="F101" s="59" t="s">
        <v>2366</v>
      </c>
      <c r="G101" s="59"/>
      <c r="H101" s="59"/>
      <c r="I101" s="59" t="s">
        <v>2366</v>
      </c>
      <c r="J101" s="59"/>
      <c r="K101" s="59" t="s">
        <v>3252</v>
      </c>
      <c r="L101" s="59"/>
      <c r="M101" s="9" t="s">
        <v>501</v>
      </c>
      <c r="N101" s="9" t="s">
        <v>532</v>
      </c>
      <c r="O101" s="59" t="s">
        <v>609</v>
      </c>
      <c r="P101" s="59"/>
      <c r="Q101" s="9" t="s">
        <v>922</v>
      </c>
      <c r="R101" s="59" t="s">
        <v>1440</v>
      </c>
      <c r="S101" s="59"/>
      <c r="T101" s="59"/>
      <c r="U101" s="59"/>
      <c r="V101" s="60">
        <v>36</v>
      </c>
      <c r="W101" s="60"/>
      <c r="X101" s="61">
        <v>401877</v>
      </c>
      <c r="Y101" s="61"/>
      <c r="Z101" s="10">
        <v>75</v>
      </c>
      <c r="AA101" s="62">
        <v>30140775</v>
      </c>
      <c r="AB101" s="62"/>
      <c r="AC101" s="62"/>
      <c r="AD101" s="1"/>
    </row>
    <row r="102" spans="1:30" ht="26.25" customHeight="1">
      <c r="A102" s="58">
        <v>50</v>
      </c>
      <c r="B102" s="58"/>
      <c r="C102" s="59" t="s">
        <v>1725</v>
      </c>
      <c r="D102" s="59"/>
      <c r="E102" s="59"/>
      <c r="F102" s="59" t="s">
        <v>2367</v>
      </c>
      <c r="G102" s="59"/>
      <c r="H102" s="59"/>
      <c r="I102" s="59" t="s">
        <v>2776</v>
      </c>
      <c r="J102" s="59"/>
      <c r="K102" s="59" t="s">
        <v>3271</v>
      </c>
      <c r="L102" s="59"/>
      <c r="M102" s="9" t="s">
        <v>501</v>
      </c>
      <c r="N102" s="9" t="s">
        <v>532</v>
      </c>
      <c r="O102" s="59" t="s">
        <v>611</v>
      </c>
      <c r="P102" s="59"/>
      <c r="Q102" s="9" t="s">
        <v>923</v>
      </c>
      <c r="R102" s="59" t="s">
        <v>1451</v>
      </c>
      <c r="S102" s="59"/>
      <c r="T102" s="59"/>
      <c r="U102" s="59"/>
      <c r="V102" s="60">
        <v>36</v>
      </c>
      <c r="W102" s="60"/>
      <c r="X102" s="61">
        <v>551000</v>
      </c>
      <c r="Y102" s="61"/>
      <c r="Z102" s="10">
        <v>248</v>
      </c>
      <c r="AA102" s="62">
        <v>136648000</v>
      </c>
      <c r="AB102" s="62"/>
      <c r="AC102" s="62"/>
      <c r="AD102" s="1"/>
    </row>
    <row r="103" spans="1:30" ht="36.75" customHeight="1">
      <c r="A103" s="58">
        <v>51</v>
      </c>
      <c r="B103" s="58"/>
      <c r="C103" s="59" t="s">
        <v>1726</v>
      </c>
      <c r="D103" s="59"/>
      <c r="E103" s="59"/>
      <c r="F103" s="59" t="s">
        <v>2368</v>
      </c>
      <c r="G103" s="59"/>
      <c r="H103" s="59"/>
      <c r="I103" s="59" t="s">
        <v>2777</v>
      </c>
      <c r="J103" s="59"/>
      <c r="K103" s="59" t="s">
        <v>3316</v>
      </c>
      <c r="L103" s="59"/>
      <c r="M103" s="9" t="s">
        <v>502</v>
      </c>
      <c r="N103" s="9" t="s">
        <v>532</v>
      </c>
      <c r="O103" s="59" t="s">
        <v>603</v>
      </c>
      <c r="P103" s="59"/>
      <c r="Q103" s="9" t="s">
        <v>924</v>
      </c>
      <c r="R103" s="59" t="s">
        <v>1481</v>
      </c>
      <c r="S103" s="59"/>
      <c r="T103" s="59"/>
      <c r="U103" s="59"/>
      <c r="V103" s="60">
        <v>18</v>
      </c>
      <c r="W103" s="60"/>
      <c r="X103" s="61">
        <v>20785</v>
      </c>
      <c r="Y103" s="61"/>
      <c r="Z103" s="10">
        <v>12400</v>
      </c>
      <c r="AA103" s="62">
        <v>257734000</v>
      </c>
      <c r="AB103" s="62"/>
      <c r="AC103" s="62"/>
      <c r="AD103" s="1"/>
    </row>
    <row r="104" spans="1:30" ht="36.75" customHeight="1">
      <c r="A104" s="58">
        <v>52</v>
      </c>
      <c r="B104" s="58"/>
      <c r="C104" s="59" t="s">
        <v>1727</v>
      </c>
      <c r="D104" s="59"/>
      <c r="E104" s="59"/>
      <c r="F104" s="59" t="s">
        <v>2369</v>
      </c>
      <c r="G104" s="59"/>
      <c r="H104" s="59"/>
      <c r="I104" s="59" t="s">
        <v>2778</v>
      </c>
      <c r="J104" s="59"/>
      <c r="K104" s="59" t="s">
        <v>3293</v>
      </c>
      <c r="L104" s="59"/>
      <c r="M104" s="9" t="s">
        <v>501</v>
      </c>
      <c r="N104" s="9" t="s">
        <v>532</v>
      </c>
      <c r="O104" s="59" t="s">
        <v>623</v>
      </c>
      <c r="P104" s="59"/>
      <c r="Q104" s="9" t="s">
        <v>925</v>
      </c>
      <c r="R104" s="59" t="s">
        <v>1482</v>
      </c>
      <c r="S104" s="59"/>
      <c r="T104" s="59"/>
      <c r="U104" s="59"/>
      <c r="V104" s="60">
        <v>36</v>
      </c>
      <c r="W104" s="60"/>
      <c r="X104" s="61">
        <v>123000</v>
      </c>
      <c r="Y104" s="61"/>
      <c r="Z104" s="10">
        <v>284</v>
      </c>
      <c r="AA104" s="62">
        <v>34932000</v>
      </c>
      <c r="AB104" s="62"/>
      <c r="AC104" s="62"/>
      <c r="AD104" s="1"/>
    </row>
    <row r="105" spans="1:30" ht="36.75" customHeight="1">
      <c r="A105" s="58">
        <v>53</v>
      </c>
      <c r="B105" s="58"/>
      <c r="C105" s="59" t="s">
        <v>1728</v>
      </c>
      <c r="D105" s="59"/>
      <c r="E105" s="59"/>
      <c r="F105" s="59" t="s">
        <v>2370</v>
      </c>
      <c r="G105" s="59"/>
      <c r="H105" s="59"/>
      <c r="I105" s="59" t="s">
        <v>2779</v>
      </c>
      <c r="J105" s="59"/>
      <c r="K105" s="59" t="s">
        <v>3317</v>
      </c>
      <c r="L105" s="59"/>
      <c r="M105" s="9" t="s">
        <v>502</v>
      </c>
      <c r="N105" s="9" t="s">
        <v>532</v>
      </c>
      <c r="O105" s="59" t="s">
        <v>624</v>
      </c>
      <c r="P105" s="59"/>
      <c r="Q105" s="9" t="s">
        <v>926</v>
      </c>
      <c r="R105" s="59" t="s">
        <v>1483</v>
      </c>
      <c r="S105" s="59"/>
      <c r="T105" s="59"/>
      <c r="U105" s="59"/>
      <c r="V105" s="60">
        <v>24</v>
      </c>
      <c r="W105" s="60"/>
      <c r="X105" s="61">
        <v>63174</v>
      </c>
      <c r="Y105" s="61"/>
      <c r="Z105" s="10">
        <v>1930</v>
      </c>
      <c r="AA105" s="62">
        <v>121925820</v>
      </c>
      <c r="AB105" s="62"/>
      <c r="AC105" s="62"/>
      <c r="AD105" s="1"/>
    </row>
    <row r="106" spans="1:30" ht="36.75" customHeight="1">
      <c r="A106" s="58">
        <v>54</v>
      </c>
      <c r="B106" s="58"/>
      <c r="C106" s="59" t="s">
        <v>1729</v>
      </c>
      <c r="D106" s="59"/>
      <c r="E106" s="59"/>
      <c r="F106" s="59" t="s">
        <v>2371</v>
      </c>
      <c r="G106" s="59"/>
      <c r="H106" s="59"/>
      <c r="I106" s="59" t="s">
        <v>2780</v>
      </c>
      <c r="J106" s="59"/>
      <c r="K106" s="59" t="s">
        <v>3318</v>
      </c>
      <c r="L106" s="59"/>
      <c r="M106" s="9" t="s">
        <v>501</v>
      </c>
      <c r="N106" s="9" t="s">
        <v>532</v>
      </c>
      <c r="O106" s="59" t="s">
        <v>607</v>
      </c>
      <c r="P106" s="59"/>
      <c r="Q106" s="9" t="s">
        <v>927</v>
      </c>
      <c r="R106" s="59" t="s">
        <v>1484</v>
      </c>
      <c r="S106" s="59"/>
      <c r="T106" s="59"/>
      <c r="U106" s="59"/>
      <c r="V106" s="60">
        <v>24</v>
      </c>
      <c r="W106" s="60"/>
      <c r="X106" s="61">
        <v>139953</v>
      </c>
      <c r="Y106" s="61"/>
      <c r="Z106" s="10">
        <v>845</v>
      </c>
      <c r="AA106" s="62">
        <v>118260285</v>
      </c>
      <c r="AB106" s="62"/>
      <c r="AC106" s="62"/>
      <c r="AD106" s="1"/>
    </row>
    <row r="107" spans="1:30" ht="36.75" customHeight="1">
      <c r="A107" s="58">
        <v>55</v>
      </c>
      <c r="B107" s="58"/>
      <c r="C107" s="59" t="s">
        <v>1730</v>
      </c>
      <c r="D107" s="59"/>
      <c r="E107" s="59"/>
      <c r="F107" s="59" t="s">
        <v>2372</v>
      </c>
      <c r="G107" s="59"/>
      <c r="H107" s="59"/>
      <c r="I107" s="59" t="s">
        <v>2781</v>
      </c>
      <c r="J107" s="59"/>
      <c r="K107" s="59" t="s">
        <v>3275</v>
      </c>
      <c r="L107" s="59"/>
      <c r="M107" s="9" t="s">
        <v>501</v>
      </c>
      <c r="N107" s="9" t="s">
        <v>532</v>
      </c>
      <c r="O107" s="59" t="s">
        <v>625</v>
      </c>
      <c r="P107" s="59"/>
      <c r="Q107" s="9" t="s">
        <v>928</v>
      </c>
      <c r="R107" s="59" t="s">
        <v>1485</v>
      </c>
      <c r="S107" s="59"/>
      <c r="T107" s="59"/>
      <c r="U107" s="59"/>
      <c r="V107" s="60">
        <v>36</v>
      </c>
      <c r="W107" s="60"/>
      <c r="X107" s="61">
        <v>634903</v>
      </c>
      <c r="Y107" s="61"/>
      <c r="Z107" s="10">
        <v>1390</v>
      </c>
      <c r="AA107" s="62">
        <v>882515170</v>
      </c>
      <c r="AB107" s="62"/>
      <c r="AC107" s="62"/>
      <c r="AD107" s="1"/>
    </row>
    <row r="108" spans="1:30" ht="36.75" customHeight="1">
      <c r="A108" s="58">
        <v>56</v>
      </c>
      <c r="B108" s="58"/>
      <c r="C108" s="59" t="s">
        <v>1731</v>
      </c>
      <c r="D108" s="59"/>
      <c r="E108" s="59"/>
      <c r="F108" s="59" t="s">
        <v>2373</v>
      </c>
      <c r="G108" s="59"/>
      <c r="H108" s="59"/>
      <c r="I108" s="59" t="s">
        <v>2782</v>
      </c>
      <c r="J108" s="59"/>
      <c r="K108" s="59" t="s">
        <v>3319</v>
      </c>
      <c r="L108" s="59"/>
      <c r="M108" s="9" t="s">
        <v>503</v>
      </c>
      <c r="N108" s="9" t="s">
        <v>532</v>
      </c>
      <c r="O108" s="59" t="s">
        <v>606</v>
      </c>
      <c r="P108" s="59"/>
      <c r="Q108" s="9" t="s">
        <v>929</v>
      </c>
      <c r="R108" s="59" t="s">
        <v>1486</v>
      </c>
      <c r="S108" s="59"/>
      <c r="T108" s="59"/>
      <c r="U108" s="59"/>
      <c r="V108" s="60">
        <v>36</v>
      </c>
      <c r="W108" s="60"/>
      <c r="X108" s="61">
        <v>10702</v>
      </c>
      <c r="Y108" s="61"/>
      <c r="Z108" s="10">
        <v>18000</v>
      </c>
      <c r="AA108" s="62">
        <v>192636000</v>
      </c>
      <c r="AB108" s="62"/>
      <c r="AC108" s="62"/>
      <c r="AD108" s="1"/>
    </row>
    <row r="109" spans="1:30" ht="48" customHeight="1">
      <c r="A109" s="58">
        <v>57</v>
      </c>
      <c r="B109" s="58"/>
      <c r="C109" s="59" t="s">
        <v>1732</v>
      </c>
      <c r="D109" s="59"/>
      <c r="E109" s="59"/>
      <c r="F109" s="59" t="s">
        <v>2374</v>
      </c>
      <c r="G109" s="59"/>
      <c r="H109" s="59"/>
      <c r="I109" s="59" t="s">
        <v>2783</v>
      </c>
      <c r="J109" s="59"/>
      <c r="K109" s="59" t="s">
        <v>3320</v>
      </c>
      <c r="L109" s="59"/>
      <c r="M109" s="9" t="s">
        <v>503</v>
      </c>
      <c r="N109" s="9" t="s">
        <v>532</v>
      </c>
      <c r="O109" s="59" t="s">
        <v>626</v>
      </c>
      <c r="P109" s="59"/>
      <c r="Q109" s="9" t="s">
        <v>930</v>
      </c>
      <c r="R109" s="59" t="s">
        <v>1487</v>
      </c>
      <c r="S109" s="59"/>
      <c r="T109" s="59"/>
      <c r="U109" s="59"/>
      <c r="V109" s="60">
        <v>36</v>
      </c>
      <c r="W109" s="60"/>
      <c r="X109" s="61">
        <v>11640</v>
      </c>
      <c r="Y109" s="61"/>
      <c r="Z109" s="10">
        <v>21500</v>
      </c>
      <c r="AA109" s="62">
        <v>250260000</v>
      </c>
      <c r="AB109" s="62"/>
      <c r="AC109" s="62"/>
      <c r="AD109" s="1"/>
    </row>
    <row r="110" spans="1:30" ht="36.75" customHeight="1">
      <c r="A110" s="58">
        <v>58</v>
      </c>
      <c r="B110" s="58"/>
      <c r="C110" s="59" t="s">
        <v>1733</v>
      </c>
      <c r="D110" s="59"/>
      <c r="E110" s="59"/>
      <c r="F110" s="59" t="s">
        <v>2375</v>
      </c>
      <c r="G110" s="59"/>
      <c r="H110" s="59"/>
      <c r="I110" s="59" t="s">
        <v>2784</v>
      </c>
      <c r="J110" s="59"/>
      <c r="K110" s="59" t="s">
        <v>3283</v>
      </c>
      <c r="L110" s="59"/>
      <c r="M110" s="9" t="s">
        <v>507</v>
      </c>
      <c r="N110" s="9" t="s">
        <v>532</v>
      </c>
      <c r="O110" s="59" t="s">
        <v>605</v>
      </c>
      <c r="P110" s="59"/>
      <c r="Q110" s="9" t="s">
        <v>931</v>
      </c>
      <c r="R110" s="59" t="s">
        <v>1488</v>
      </c>
      <c r="S110" s="59"/>
      <c r="T110" s="59"/>
      <c r="U110" s="59"/>
      <c r="V110" s="60">
        <v>24</v>
      </c>
      <c r="W110" s="60"/>
      <c r="X110" s="61">
        <v>220821</v>
      </c>
      <c r="Y110" s="61"/>
      <c r="Z110" s="10">
        <v>1155</v>
      </c>
      <c r="AA110" s="62">
        <v>255048255</v>
      </c>
      <c r="AB110" s="62"/>
      <c r="AC110" s="62"/>
      <c r="AD110" s="1"/>
    </row>
    <row r="111" spans="1:30" ht="36.75" customHeight="1">
      <c r="A111" s="58">
        <v>59</v>
      </c>
      <c r="B111" s="58"/>
      <c r="C111" s="59" t="s">
        <v>1734</v>
      </c>
      <c r="D111" s="59"/>
      <c r="E111" s="59"/>
      <c r="F111" s="59" t="s">
        <v>2376</v>
      </c>
      <c r="G111" s="59"/>
      <c r="H111" s="59"/>
      <c r="I111" s="59" t="s">
        <v>2785</v>
      </c>
      <c r="J111" s="59"/>
      <c r="K111" s="59" t="s">
        <v>3321</v>
      </c>
      <c r="L111" s="59"/>
      <c r="M111" s="9" t="s">
        <v>502</v>
      </c>
      <c r="N111" s="9" t="s">
        <v>532</v>
      </c>
      <c r="O111" s="59" t="s">
        <v>605</v>
      </c>
      <c r="P111" s="59"/>
      <c r="Q111" s="9" t="s">
        <v>932</v>
      </c>
      <c r="R111" s="59" t="s">
        <v>1477</v>
      </c>
      <c r="S111" s="59"/>
      <c r="T111" s="59"/>
      <c r="U111" s="59"/>
      <c r="V111" s="60">
        <v>24</v>
      </c>
      <c r="W111" s="60"/>
      <c r="X111" s="61">
        <v>55474</v>
      </c>
      <c r="Y111" s="61"/>
      <c r="Z111" s="10">
        <v>10500</v>
      </c>
      <c r="AA111" s="62">
        <v>582477000</v>
      </c>
      <c r="AB111" s="62"/>
      <c r="AC111" s="62"/>
      <c r="AD111" s="1"/>
    </row>
    <row r="112" spans="1:30" ht="36.75" customHeight="1">
      <c r="A112" s="58">
        <v>60</v>
      </c>
      <c r="B112" s="58"/>
      <c r="C112" s="59" t="s">
        <v>1735</v>
      </c>
      <c r="D112" s="59"/>
      <c r="E112" s="59"/>
      <c r="F112" s="59" t="s">
        <v>2376</v>
      </c>
      <c r="G112" s="59"/>
      <c r="H112" s="59"/>
      <c r="I112" s="59" t="s">
        <v>2786</v>
      </c>
      <c r="J112" s="59"/>
      <c r="K112" s="59" t="s">
        <v>3322</v>
      </c>
      <c r="L112" s="59"/>
      <c r="M112" s="9" t="s">
        <v>502</v>
      </c>
      <c r="N112" s="9" t="s">
        <v>532</v>
      </c>
      <c r="O112" s="59" t="s">
        <v>605</v>
      </c>
      <c r="P112" s="59"/>
      <c r="Q112" s="9" t="s">
        <v>933</v>
      </c>
      <c r="R112" s="59" t="s">
        <v>1489</v>
      </c>
      <c r="S112" s="59"/>
      <c r="T112" s="59"/>
      <c r="U112" s="59"/>
      <c r="V112" s="60">
        <v>24</v>
      </c>
      <c r="W112" s="60"/>
      <c r="X112" s="61">
        <v>11274</v>
      </c>
      <c r="Y112" s="61"/>
      <c r="Z112" s="10">
        <v>11550</v>
      </c>
      <c r="AA112" s="62">
        <v>130214700</v>
      </c>
      <c r="AB112" s="62"/>
      <c r="AC112" s="62"/>
      <c r="AD112" s="1"/>
    </row>
    <row r="113" spans="1:30" ht="36.75" customHeight="1">
      <c r="A113" s="58">
        <v>61</v>
      </c>
      <c r="B113" s="58"/>
      <c r="C113" s="59" t="s">
        <v>1736</v>
      </c>
      <c r="D113" s="59"/>
      <c r="E113" s="59"/>
      <c r="F113" s="59" t="s">
        <v>2376</v>
      </c>
      <c r="G113" s="59"/>
      <c r="H113" s="59"/>
      <c r="I113" s="59" t="s">
        <v>2787</v>
      </c>
      <c r="J113" s="59"/>
      <c r="K113" s="59" t="s">
        <v>3323</v>
      </c>
      <c r="L113" s="59"/>
      <c r="M113" s="9" t="s">
        <v>502</v>
      </c>
      <c r="N113" s="9" t="s">
        <v>532</v>
      </c>
      <c r="O113" s="59" t="s">
        <v>605</v>
      </c>
      <c r="P113" s="59"/>
      <c r="Q113" s="9" t="s">
        <v>934</v>
      </c>
      <c r="R113" s="59" t="s">
        <v>1489</v>
      </c>
      <c r="S113" s="59"/>
      <c r="T113" s="59"/>
      <c r="U113" s="59"/>
      <c r="V113" s="60">
        <v>24</v>
      </c>
      <c r="W113" s="60"/>
      <c r="X113" s="61">
        <v>11252</v>
      </c>
      <c r="Y113" s="61"/>
      <c r="Z113" s="10">
        <v>12915</v>
      </c>
      <c r="AA113" s="62">
        <v>145319580</v>
      </c>
      <c r="AB113" s="62"/>
      <c r="AC113" s="62"/>
      <c r="AD113" s="1"/>
    </row>
    <row r="114" spans="1:30" ht="48" customHeight="1">
      <c r="A114" s="58">
        <v>62</v>
      </c>
      <c r="B114" s="58"/>
      <c r="C114" s="59" t="s">
        <v>1737</v>
      </c>
      <c r="D114" s="59"/>
      <c r="E114" s="59"/>
      <c r="F114" s="59" t="s">
        <v>2376</v>
      </c>
      <c r="G114" s="59"/>
      <c r="H114" s="59"/>
      <c r="I114" s="59" t="s">
        <v>2788</v>
      </c>
      <c r="J114" s="59"/>
      <c r="K114" s="59" t="s">
        <v>3287</v>
      </c>
      <c r="L114" s="59"/>
      <c r="M114" s="9" t="s">
        <v>502</v>
      </c>
      <c r="N114" s="9" t="s">
        <v>532</v>
      </c>
      <c r="O114" s="59" t="s">
        <v>605</v>
      </c>
      <c r="P114" s="59"/>
      <c r="Q114" s="9" t="s">
        <v>935</v>
      </c>
      <c r="R114" s="59" t="s">
        <v>1490</v>
      </c>
      <c r="S114" s="59"/>
      <c r="T114" s="59"/>
      <c r="U114" s="59"/>
      <c r="V114" s="60">
        <v>36</v>
      </c>
      <c r="W114" s="60"/>
      <c r="X114" s="61">
        <v>110580</v>
      </c>
      <c r="Y114" s="61"/>
      <c r="Z114" s="10">
        <v>8610</v>
      </c>
      <c r="AA114" s="62">
        <v>952093800</v>
      </c>
      <c r="AB114" s="62"/>
      <c r="AC114" s="62"/>
      <c r="AD114" s="1"/>
    </row>
    <row r="115" spans="1:30" ht="36.75" customHeight="1">
      <c r="A115" s="58">
        <v>63</v>
      </c>
      <c r="B115" s="58"/>
      <c r="C115" s="59" t="s">
        <v>1738</v>
      </c>
      <c r="D115" s="59"/>
      <c r="E115" s="59"/>
      <c r="F115" s="59" t="s">
        <v>2376</v>
      </c>
      <c r="G115" s="59"/>
      <c r="H115" s="59"/>
      <c r="I115" s="59" t="s">
        <v>2789</v>
      </c>
      <c r="J115" s="59"/>
      <c r="K115" s="59" t="s">
        <v>3324</v>
      </c>
      <c r="L115" s="59"/>
      <c r="M115" s="9" t="s">
        <v>502</v>
      </c>
      <c r="N115" s="9" t="s">
        <v>532</v>
      </c>
      <c r="O115" s="59" t="s">
        <v>605</v>
      </c>
      <c r="P115" s="59"/>
      <c r="Q115" s="9" t="s">
        <v>936</v>
      </c>
      <c r="R115" s="59" t="s">
        <v>1491</v>
      </c>
      <c r="S115" s="59"/>
      <c r="T115" s="59"/>
      <c r="U115" s="59"/>
      <c r="V115" s="60">
        <v>36</v>
      </c>
      <c r="W115" s="60"/>
      <c r="X115" s="61">
        <v>24757</v>
      </c>
      <c r="Y115" s="61"/>
      <c r="Z115" s="10">
        <v>1008</v>
      </c>
      <c r="AA115" s="62">
        <v>24955056</v>
      </c>
      <c r="AB115" s="62"/>
      <c r="AC115" s="62"/>
      <c r="AD115" s="1"/>
    </row>
    <row r="116" spans="1:30" ht="36.75" customHeight="1">
      <c r="A116" s="58">
        <v>64</v>
      </c>
      <c r="B116" s="58"/>
      <c r="C116" s="59" t="s">
        <v>1739</v>
      </c>
      <c r="D116" s="59"/>
      <c r="E116" s="59"/>
      <c r="F116" s="59" t="s">
        <v>2376</v>
      </c>
      <c r="G116" s="59"/>
      <c r="H116" s="59"/>
      <c r="I116" s="59" t="s">
        <v>2787</v>
      </c>
      <c r="J116" s="59"/>
      <c r="K116" s="59" t="s">
        <v>3325</v>
      </c>
      <c r="L116" s="59"/>
      <c r="M116" s="9" t="s">
        <v>502</v>
      </c>
      <c r="N116" s="9" t="s">
        <v>532</v>
      </c>
      <c r="O116" s="59" t="s">
        <v>605</v>
      </c>
      <c r="P116" s="59"/>
      <c r="Q116" s="9" t="s">
        <v>934</v>
      </c>
      <c r="R116" s="59" t="s">
        <v>1477</v>
      </c>
      <c r="S116" s="59"/>
      <c r="T116" s="59"/>
      <c r="U116" s="59"/>
      <c r="V116" s="60">
        <v>24</v>
      </c>
      <c r="W116" s="60"/>
      <c r="X116" s="61">
        <v>10036</v>
      </c>
      <c r="Y116" s="61"/>
      <c r="Z116" s="10">
        <v>15960</v>
      </c>
      <c r="AA116" s="62">
        <v>160174560</v>
      </c>
      <c r="AB116" s="62"/>
      <c r="AC116" s="62"/>
      <c r="AD116" s="1"/>
    </row>
    <row r="117" spans="1:30" ht="36.75" customHeight="1">
      <c r="A117" s="58">
        <v>65</v>
      </c>
      <c r="B117" s="58"/>
      <c r="C117" s="59" t="s">
        <v>1740</v>
      </c>
      <c r="D117" s="59"/>
      <c r="E117" s="59"/>
      <c r="F117" s="59" t="s">
        <v>2377</v>
      </c>
      <c r="G117" s="59"/>
      <c r="H117" s="59"/>
      <c r="I117" s="59" t="s">
        <v>2790</v>
      </c>
      <c r="J117" s="59"/>
      <c r="K117" s="59" t="s">
        <v>3326</v>
      </c>
      <c r="L117" s="59"/>
      <c r="M117" s="9" t="s">
        <v>504</v>
      </c>
      <c r="N117" s="9" t="s">
        <v>532</v>
      </c>
      <c r="O117" s="59" t="s">
        <v>627</v>
      </c>
      <c r="P117" s="59"/>
      <c r="Q117" s="9" t="s">
        <v>937</v>
      </c>
      <c r="R117" s="59" t="s">
        <v>1492</v>
      </c>
      <c r="S117" s="59"/>
      <c r="T117" s="59"/>
      <c r="U117" s="59"/>
      <c r="V117" s="60">
        <v>24</v>
      </c>
      <c r="W117" s="60"/>
      <c r="X117" s="61">
        <v>231200</v>
      </c>
      <c r="Y117" s="61"/>
      <c r="Z117" s="10">
        <v>1490</v>
      </c>
      <c r="AA117" s="62">
        <v>344488000</v>
      </c>
      <c r="AB117" s="62"/>
      <c r="AC117" s="62"/>
      <c r="AD117" s="1"/>
    </row>
    <row r="118" spans="1:30" ht="48.75" customHeight="1">
      <c r="A118" s="58">
        <v>66</v>
      </c>
      <c r="B118" s="58"/>
      <c r="C118" s="59" t="s">
        <v>1741</v>
      </c>
      <c r="D118" s="59"/>
      <c r="E118" s="59"/>
      <c r="F118" s="59" t="s">
        <v>2378</v>
      </c>
      <c r="G118" s="59"/>
      <c r="H118" s="59"/>
      <c r="I118" s="59" t="s">
        <v>2791</v>
      </c>
      <c r="J118" s="59"/>
      <c r="K118" s="59" t="s">
        <v>3277</v>
      </c>
      <c r="L118" s="59"/>
      <c r="M118" s="9" t="s">
        <v>502</v>
      </c>
      <c r="N118" s="9" t="s">
        <v>532</v>
      </c>
      <c r="O118" s="59" t="s">
        <v>603</v>
      </c>
      <c r="P118" s="59"/>
      <c r="Q118" s="9" t="s">
        <v>938</v>
      </c>
      <c r="R118" s="59" t="s">
        <v>1493</v>
      </c>
      <c r="S118" s="59"/>
      <c r="T118" s="59"/>
      <c r="U118" s="59"/>
      <c r="V118" s="60">
        <v>30</v>
      </c>
      <c r="W118" s="60"/>
      <c r="X118" s="61">
        <v>27480</v>
      </c>
      <c r="Y118" s="61"/>
      <c r="Z118" s="10">
        <v>2338</v>
      </c>
      <c r="AA118" s="62">
        <v>64248240</v>
      </c>
      <c r="AB118" s="62"/>
      <c r="AC118" s="62"/>
      <c r="AD118" s="1"/>
    </row>
    <row r="119" spans="1:30" ht="25.5" customHeight="1">
      <c r="A119" s="58">
        <v>67</v>
      </c>
      <c r="B119" s="58"/>
      <c r="C119" s="59" t="s">
        <v>1742</v>
      </c>
      <c r="D119" s="59"/>
      <c r="E119" s="59"/>
      <c r="F119" s="59" t="s">
        <v>2379</v>
      </c>
      <c r="G119" s="59"/>
      <c r="H119" s="59"/>
      <c r="I119" s="59" t="s">
        <v>2792</v>
      </c>
      <c r="J119" s="59"/>
      <c r="K119" s="59" t="s">
        <v>3258</v>
      </c>
      <c r="L119" s="59"/>
      <c r="M119" s="9" t="s">
        <v>501</v>
      </c>
      <c r="N119" s="9" t="s">
        <v>532</v>
      </c>
      <c r="O119" s="59" t="s">
        <v>612</v>
      </c>
      <c r="P119" s="59"/>
      <c r="Q119" s="9" t="s">
        <v>939</v>
      </c>
      <c r="R119" s="59" t="s">
        <v>1494</v>
      </c>
      <c r="S119" s="59"/>
      <c r="T119" s="59"/>
      <c r="U119" s="59"/>
      <c r="V119" s="60">
        <v>36</v>
      </c>
      <c r="W119" s="60"/>
      <c r="X119" s="61">
        <v>739856</v>
      </c>
      <c r="Y119" s="61"/>
      <c r="Z119" s="10">
        <v>90</v>
      </c>
      <c r="AA119" s="62">
        <v>66587040</v>
      </c>
      <c r="AB119" s="62"/>
      <c r="AC119" s="62"/>
      <c r="AD119" s="1"/>
    </row>
    <row r="120" spans="1:30" ht="36.75" customHeight="1">
      <c r="A120" s="58">
        <v>68</v>
      </c>
      <c r="B120" s="58"/>
      <c r="C120" s="59" t="s">
        <v>1743</v>
      </c>
      <c r="D120" s="59"/>
      <c r="E120" s="59"/>
      <c r="F120" s="59" t="s">
        <v>2380</v>
      </c>
      <c r="G120" s="59"/>
      <c r="H120" s="59"/>
      <c r="I120" s="59" t="s">
        <v>2793</v>
      </c>
      <c r="J120" s="59"/>
      <c r="K120" s="59" t="s">
        <v>3254</v>
      </c>
      <c r="L120" s="59"/>
      <c r="M120" s="9" t="s">
        <v>501</v>
      </c>
      <c r="N120" s="9" t="s">
        <v>532</v>
      </c>
      <c r="O120" s="59" t="s">
        <v>603</v>
      </c>
      <c r="P120" s="59"/>
      <c r="Q120" s="9" t="s">
        <v>940</v>
      </c>
      <c r="R120" s="59" t="s">
        <v>1451</v>
      </c>
      <c r="S120" s="59"/>
      <c r="T120" s="59"/>
      <c r="U120" s="59"/>
      <c r="V120" s="60">
        <v>36</v>
      </c>
      <c r="W120" s="60"/>
      <c r="X120" s="61">
        <v>56500</v>
      </c>
      <c r="Y120" s="61"/>
      <c r="Z120" s="10">
        <v>163</v>
      </c>
      <c r="AA120" s="62">
        <v>9209500</v>
      </c>
      <c r="AB120" s="62"/>
      <c r="AC120" s="62"/>
      <c r="AD120" s="1"/>
    </row>
    <row r="121" spans="1:30" ht="36.75" customHeight="1">
      <c r="A121" s="58">
        <v>69</v>
      </c>
      <c r="B121" s="58"/>
      <c r="C121" s="59" t="s">
        <v>1744</v>
      </c>
      <c r="D121" s="59"/>
      <c r="E121" s="59"/>
      <c r="F121" s="59" t="s">
        <v>2381</v>
      </c>
      <c r="G121" s="59"/>
      <c r="H121" s="59"/>
      <c r="I121" s="59" t="s">
        <v>2794</v>
      </c>
      <c r="J121" s="59"/>
      <c r="K121" s="59" t="s">
        <v>3327</v>
      </c>
      <c r="L121" s="59"/>
      <c r="M121" s="9" t="s">
        <v>502</v>
      </c>
      <c r="N121" s="9" t="s">
        <v>532</v>
      </c>
      <c r="O121" s="59" t="s">
        <v>620</v>
      </c>
      <c r="P121" s="59"/>
      <c r="Q121" s="9" t="s">
        <v>941</v>
      </c>
      <c r="R121" s="59" t="s">
        <v>1483</v>
      </c>
      <c r="S121" s="59"/>
      <c r="T121" s="59"/>
      <c r="U121" s="59"/>
      <c r="V121" s="60">
        <v>36</v>
      </c>
      <c r="W121" s="60"/>
      <c r="X121" s="61">
        <v>15587</v>
      </c>
      <c r="Y121" s="61"/>
      <c r="Z121" s="10">
        <v>6000</v>
      </c>
      <c r="AA121" s="62">
        <v>93522000</v>
      </c>
      <c r="AB121" s="62"/>
      <c r="AC121" s="62"/>
      <c r="AD121" s="1"/>
    </row>
    <row r="122" spans="1:30" ht="26.25" customHeight="1">
      <c r="A122" s="58">
        <v>70</v>
      </c>
      <c r="B122" s="58"/>
      <c r="C122" s="59" t="s">
        <v>1745</v>
      </c>
      <c r="D122" s="59"/>
      <c r="E122" s="59"/>
      <c r="F122" s="59" t="s">
        <v>2382</v>
      </c>
      <c r="G122" s="59"/>
      <c r="H122" s="59"/>
      <c r="I122" s="59" t="s">
        <v>2795</v>
      </c>
      <c r="J122" s="59"/>
      <c r="K122" s="59" t="s">
        <v>3274</v>
      </c>
      <c r="L122" s="59"/>
      <c r="M122" s="9" t="s">
        <v>501</v>
      </c>
      <c r="N122" s="9" t="s">
        <v>532</v>
      </c>
      <c r="O122" s="59" t="s">
        <v>628</v>
      </c>
      <c r="P122" s="59"/>
      <c r="Q122" s="9" t="s">
        <v>942</v>
      </c>
      <c r="R122" s="59" t="s">
        <v>1495</v>
      </c>
      <c r="S122" s="59"/>
      <c r="T122" s="59"/>
      <c r="U122" s="59"/>
      <c r="V122" s="60">
        <v>24</v>
      </c>
      <c r="W122" s="60"/>
      <c r="X122" s="61">
        <v>35220</v>
      </c>
      <c r="Y122" s="61"/>
      <c r="Z122" s="10">
        <v>7000</v>
      </c>
      <c r="AA122" s="62">
        <v>246540000</v>
      </c>
      <c r="AB122" s="62"/>
      <c r="AC122" s="62"/>
      <c r="AD122" s="1"/>
    </row>
    <row r="123" spans="1:30" ht="36.75" customHeight="1">
      <c r="A123" s="58">
        <v>71</v>
      </c>
      <c r="B123" s="58"/>
      <c r="C123" s="59" t="s">
        <v>1746</v>
      </c>
      <c r="D123" s="59"/>
      <c r="E123" s="59"/>
      <c r="F123" s="59" t="s">
        <v>2383</v>
      </c>
      <c r="G123" s="59"/>
      <c r="H123" s="59"/>
      <c r="I123" s="59" t="s">
        <v>2796</v>
      </c>
      <c r="J123" s="59"/>
      <c r="K123" s="59" t="s">
        <v>3303</v>
      </c>
      <c r="L123" s="59"/>
      <c r="M123" s="9" t="s">
        <v>502</v>
      </c>
      <c r="N123" s="9" t="s">
        <v>532</v>
      </c>
      <c r="O123" s="59" t="s">
        <v>620</v>
      </c>
      <c r="P123" s="59"/>
      <c r="Q123" s="9" t="s">
        <v>943</v>
      </c>
      <c r="R123" s="59" t="s">
        <v>1464</v>
      </c>
      <c r="S123" s="59"/>
      <c r="T123" s="59"/>
      <c r="U123" s="59"/>
      <c r="V123" s="60">
        <v>36</v>
      </c>
      <c r="W123" s="60"/>
      <c r="X123" s="61">
        <v>35897</v>
      </c>
      <c r="Y123" s="61"/>
      <c r="Z123" s="10">
        <v>1680</v>
      </c>
      <c r="AA123" s="62">
        <v>60306960</v>
      </c>
      <c r="AB123" s="62"/>
      <c r="AC123" s="62"/>
      <c r="AD123" s="1"/>
    </row>
    <row r="124" spans="1:30" ht="36.75" customHeight="1">
      <c r="A124" s="58">
        <v>72</v>
      </c>
      <c r="B124" s="58"/>
      <c r="C124" s="59" t="s">
        <v>1747</v>
      </c>
      <c r="D124" s="59"/>
      <c r="E124" s="59"/>
      <c r="F124" s="59" t="s">
        <v>2384</v>
      </c>
      <c r="G124" s="59"/>
      <c r="H124" s="59"/>
      <c r="I124" s="59" t="s">
        <v>2797</v>
      </c>
      <c r="J124" s="59"/>
      <c r="K124" s="59" t="s">
        <v>3328</v>
      </c>
      <c r="L124" s="59"/>
      <c r="M124" s="9" t="s">
        <v>502</v>
      </c>
      <c r="N124" s="9" t="s">
        <v>532</v>
      </c>
      <c r="O124" s="59" t="s">
        <v>613</v>
      </c>
      <c r="P124" s="59"/>
      <c r="Q124" s="9" t="s">
        <v>944</v>
      </c>
      <c r="R124" s="59" t="s">
        <v>1496</v>
      </c>
      <c r="S124" s="59"/>
      <c r="T124" s="59"/>
      <c r="U124" s="59"/>
      <c r="V124" s="60">
        <v>36</v>
      </c>
      <c r="W124" s="60"/>
      <c r="X124" s="61">
        <v>70760</v>
      </c>
      <c r="Y124" s="61"/>
      <c r="Z124" s="10">
        <v>29000</v>
      </c>
      <c r="AA124" s="62">
        <v>2052040000</v>
      </c>
      <c r="AB124" s="62"/>
      <c r="AC124" s="62"/>
      <c r="AD124" s="1"/>
    </row>
    <row r="125" spans="1:30" ht="36.75" customHeight="1">
      <c r="A125" s="58">
        <v>73</v>
      </c>
      <c r="B125" s="58"/>
      <c r="C125" s="59" t="s">
        <v>1748</v>
      </c>
      <c r="D125" s="59"/>
      <c r="E125" s="59"/>
      <c r="F125" s="59" t="s">
        <v>2385</v>
      </c>
      <c r="G125" s="59"/>
      <c r="H125" s="59"/>
      <c r="I125" s="59" t="s">
        <v>2798</v>
      </c>
      <c r="J125" s="59"/>
      <c r="K125" s="59" t="s">
        <v>3306</v>
      </c>
      <c r="L125" s="59"/>
      <c r="M125" s="9" t="s">
        <v>501</v>
      </c>
      <c r="N125" s="9" t="s">
        <v>532</v>
      </c>
      <c r="O125" s="59" t="s">
        <v>612</v>
      </c>
      <c r="P125" s="59"/>
      <c r="Q125" s="9" t="s">
        <v>945</v>
      </c>
      <c r="R125" s="59" t="s">
        <v>1497</v>
      </c>
      <c r="S125" s="59"/>
      <c r="T125" s="59"/>
      <c r="U125" s="59"/>
      <c r="V125" s="60">
        <v>36</v>
      </c>
      <c r="W125" s="60"/>
      <c r="X125" s="61">
        <v>2200</v>
      </c>
      <c r="Y125" s="61"/>
      <c r="Z125" s="10">
        <v>735</v>
      </c>
      <c r="AA125" s="62">
        <v>1617000</v>
      </c>
      <c r="AB125" s="62"/>
      <c r="AC125" s="62"/>
      <c r="AD125" s="1"/>
    </row>
    <row r="126" spans="1:30" ht="48" customHeight="1">
      <c r="A126" s="58">
        <v>74</v>
      </c>
      <c r="B126" s="58"/>
      <c r="C126" s="59" t="s">
        <v>1749</v>
      </c>
      <c r="D126" s="59"/>
      <c r="E126" s="59"/>
      <c r="F126" s="59" t="s">
        <v>2386</v>
      </c>
      <c r="G126" s="59"/>
      <c r="H126" s="59"/>
      <c r="I126" s="59" t="s">
        <v>2799</v>
      </c>
      <c r="J126" s="59"/>
      <c r="K126" s="59" t="s">
        <v>3329</v>
      </c>
      <c r="L126" s="59"/>
      <c r="M126" s="9" t="s">
        <v>502</v>
      </c>
      <c r="N126" s="9" t="s">
        <v>532</v>
      </c>
      <c r="O126" s="59" t="s">
        <v>629</v>
      </c>
      <c r="P126" s="59"/>
      <c r="Q126" s="9" t="s">
        <v>946</v>
      </c>
      <c r="R126" s="59" t="s">
        <v>1498</v>
      </c>
      <c r="S126" s="59"/>
      <c r="T126" s="59"/>
      <c r="U126" s="59"/>
      <c r="V126" s="60">
        <v>36</v>
      </c>
      <c r="W126" s="60"/>
      <c r="X126" s="61">
        <v>161637</v>
      </c>
      <c r="Y126" s="61"/>
      <c r="Z126" s="10">
        <v>440</v>
      </c>
      <c r="AA126" s="62">
        <v>71120280</v>
      </c>
      <c r="AB126" s="62"/>
      <c r="AC126" s="62"/>
      <c r="AD126" s="1"/>
    </row>
    <row r="127" spans="1:30" ht="36.75" customHeight="1">
      <c r="A127" s="58">
        <v>75</v>
      </c>
      <c r="B127" s="58"/>
      <c r="C127" s="59" t="s">
        <v>1750</v>
      </c>
      <c r="D127" s="59"/>
      <c r="E127" s="59"/>
      <c r="F127" s="59" t="s">
        <v>2386</v>
      </c>
      <c r="G127" s="59"/>
      <c r="H127" s="59"/>
      <c r="I127" s="59" t="s">
        <v>2800</v>
      </c>
      <c r="J127" s="59"/>
      <c r="K127" s="59" t="s">
        <v>3330</v>
      </c>
      <c r="L127" s="59"/>
      <c r="M127" s="9" t="s">
        <v>502</v>
      </c>
      <c r="N127" s="9" t="s">
        <v>532</v>
      </c>
      <c r="O127" s="59" t="s">
        <v>614</v>
      </c>
      <c r="P127" s="59"/>
      <c r="Q127" s="9" t="s">
        <v>947</v>
      </c>
      <c r="R127" s="59" t="s">
        <v>1499</v>
      </c>
      <c r="S127" s="59"/>
      <c r="T127" s="59"/>
      <c r="U127" s="59"/>
      <c r="V127" s="60">
        <v>36</v>
      </c>
      <c r="W127" s="60"/>
      <c r="X127" s="61">
        <v>5415</v>
      </c>
      <c r="Y127" s="61"/>
      <c r="Z127" s="10">
        <v>14070</v>
      </c>
      <c r="AA127" s="62">
        <v>76189050</v>
      </c>
      <c r="AB127" s="62"/>
      <c r="AC127" s="62"/>
      <c r="AD127" s="1"/>
    </row>
    <row r="128" spans="1:30" ht="48.75" customHeight="1">
      <c r="A128" s="58">
        <v>76</v>
      </c>
      <c r="B128" s="58"/>
      <c r="C128" s="59" t="s">
        <v>1751</v>
      </c>
      <c r="D128" s="59"/>
      <c r="E128" s="59"/>
      <c r="F128" s="59" t="s">
        <v>2387</v>
      </c>
      <c r="G128" s="59"/>
      <c r="H128" s="59"/>
      <c r="I128" s="59" t="s">
        <v>2801</v>
      </c>
      <c r="J128" s="59"/>
      <c r="K128" s="59" t="s">
        <v>3331</v>
      </c>
      <c r="L128" s="59"/>
      <c r="M128" s="9" t="s">
        <v>502</v>
      </c>
      <c r="N128" s="9" t="s">
        <v>532</v>
      </c>
      <c r="O128" s="59" t="s">
        <v>630</v>
      </c>
      <c r="P128" s="59"/>
      <c r="Q128" s="9" t="s">
        <v>948</v>
      </c>
      <c r="R128" s="59" t="s">
        <v>1500</v>
      </c>
      <c r="S128" s="59"/>
      <c r="T128" s="59"/>
      <c r="U128" s="59"/>
      <c r="V128" s="60">
        <v>36</v>
      </c>
      <c r="W128" s="60"/>
      <c r="X128" s="61">
        <v>6000</v>
      </c>
      <c r="Y128" s="61"/>
      <c r="Z128" s="10">
        <v>29000</v>
      </c>
      <c r="AA128" s="62">
        <v>174000000</v>
      </c>
      <c r="AB128" s="62"/>
      <c r="AC128" s="62"/>
      <c r="AD128" s="1"/>
    </row>
    <row r="129" spans="1:30" ht="36.75" customHeight="1">
      <c r="A129" s="58">
        <v>77</v>
      </c>
      <c r="B129" s="58"/>
      <c r="C129" s="59" t="s">
        <v>1752</v>
      </c>
      <c r="D129" s="59"/>
      <c r="E129" s="59"/>
      <c r="F129" s="59" t="s">
        <v>2388</v>
      </c>
      <c r="G129" s="59"/>
      <c r="H129" s="59"/>
      <c r="I129" s="59" t="s">
        <v>2802</v>
      </c>
      <c r="J129" s="59"/>
      <c r="K129" s="59" t="s">
        <v>3332</v>
      </c>
      <c r="L129" s="59"/>
      <c r="M129" s="9" t="s">
        <v>504</v>
      </c>
      <c r="N129" s="9" t="s">
        <v>532</v>
      </c>
      <c r="O129" s="59" t="s">
        <v>631</v>
      </c>
      <c r="P129" s="59"/>
      <c r="Q129" s="9" t="s">
        <v>949</v>
      </c>
      <c r="R129" s="59" t="s">
        <v>1501</v>
      </c>
      <c r="S129" s="59"/>
      <c r="T129" s="59"/>
      <c r="U129" s="59"/>
      <c r="V129" s="60">
        <v>24</v>
      </c>
      <c r="W129" s="60"/>
      <c r="X129" s="61">
        <v>674020</v>
      </c>
      <c r="Y129" s="61"/>
      <c r="Z129" s="10">
        <v>2990</v>
      </c>
      <c r="AA129" s="62">
        <v>2015319800</v>
      </c>
      <c r="AB129" s="62"/>
      <c r="AC129" s="62"/>
      <c r="AD129" s="1"/>
    </row>
    <row r="130" spans="1:30" ht="36.75" customHeight="1">
      <c r="A130" s="58">
        <v>78</v>
      </c>
      <c r="B130" s="58"/>
      <c r="C130" s="59" t="s">
        <v>1753</v>
      </c>
      <c r="D130" s="59"/>
      <c r="E130" s="59"/>
      <c r="F130" s="59" t="s">
        <v>2389</v>
      </c>
      <c r="G130" s="59"/>
      <c r="H130" s="59"/>
      <c r="I130" s="59" t="s">
        <v>2803</v>
      </c>
      <c r="J130" s="59"/>
      <c r="K130" s="59" t="s">
        <v>3333</v>
      </c>
      <c r="L130" s="59"/>
      <c r="M130" s="9" t="s">
        <v>504</v>
      </c>
      <c r="N130" s="9" t="s">
        <v>532</v>
      </c>
      <c r="O130" s="59" t="s">
        <v>632</v>
      </c>
      <c r="P130" s="59"/>
      <c r="Q130" s="9" t="s">
        <v>950</v>
      </c>
      <c r="R130" s="59" t="s">
        <v>1502</v>
      </c>
      <c r="S130" s="59"/>
      <c r="T130" s="59"/>
      <c r="U130" s="59"/>
      <c r="V130" s="60">
        <v>36</v>
      </c>
      <c r="W130" s="60"/>
      <c r="X130" s="61">
        <v>659360</v>
      </c>
      <c r="Y130" s="61"/>
      <c r="Z130" s="10">
        <v>2900</v>
      </c>
      <c r="AA130" s="62">
        <v>1912144000</v>
      </c>
      <c r="AB130" s="62"/>
      <c r="AC130" s="62"/>
      <c r="AD130" s="1"/>
    </row>
    <row r="131" spans="1:30" ht="36.75" customHeight="1">
      <c r="A131" s="58">
        <v>79</v>
      </c>
      <c r="B131" s="58"/>
      <c r="C131" s="59" t="s">
        <v>1754</v>
      </c>
      <c r="D131" s="59"/>
      <c r="E131" s="59"/>
      <c r="F131" s="59" t="s">
        <v>2390</v>
      </c>
      <c r="G131" s="59"/>
      <c r="H131" s="59"/>
      <c r="I131" s="59" t="s">
        <v>2804</v>
      </c>
      <c r="J131" s="59"/>
      <c r="K131" s="59" t="s">
        <v>3334</v>
      </c>
      <c r="L131" s="59"/>
      <c r="M131" s="9" t="s">
        <v>501</v>
      </c>
      <c r="N131" s="9" t="s">
        <v>532</v>
      </c>
      <c r="O131" s="59" t="s">
        <v>633</v>
      </c>
      <c r="P131" s="59"/>
      <c r="Q131" s="9" t="s">
        <v>951</v>
      </c>
      <c r="R131" s="59" t="s">
        <v>1503</v>
      </c>
      <c r="S131" s="59"/>
      <c r="T131" s="59"/>
      <c r="U131" s="59"/>
      <c r="V131" s="60">
        <v>24</v>
      </c>
      <c r="W131" s="60"/>
      <c r="X131" s="61">
        <v>360000</v>
      </c>
      <c r="Y131" s="61"/>
      <c r="Z131" s="10">
        <v>1848</v>
      </c>
      <c r="AA131" s="62">
        <v>665280000</v>
      </c>
      <c r="AB131" s="62"/>
      <c r="AC131" s="62"/>
      <c r="AD131" s="1"/>
    </row>
    <row r="132" spans="1:30" ht="36.75" customHeight="1">
      <c r="A132" s="58">
        <v>80</v>
      </c>
      <c r="B132" s="58"/>
      <c r="C132" s="59" t="s">
        <v>1755</v>
      </c>
      <c r="D132" s="59"/>
      <c r="E132" s="59"/>
      <c r="F132" s="59" t="s">
        <v>2391</v>
      </c>
      <c r="G132" s="59"/>
      <c r="H132" s="59"/>
      <c r="I132" s="59" t="s">
        <v>2805</v>
      </c>
      <c r="J132" s="59"/>
      <c r="K132" s="59" t="s">
        <v>3335</v>
      </c>
      <c r="L132" s="59"/>
      <c r="M132" s="9" t="s">
        <v>502</v>
      </c>
      <c r="N132" s="9" t="s">
        <v>532</v>
      </c>
      <c r="O132" s="59" t="s">
        <v>605</v>
      </c>
      <c r="P132" s="59"/>
      <c r="Q132" s="9" t="s">
        <v>952</v>
      </c>
      <c r="R132" s="59" t="s">
        <v>1504</v>
      </c>
      <c r="S132" s="59"/>
      <c r="T132" s="59"/>
      <c r="U132" s="59"/>
      <c r="V132" s="60">
        <v>36</v>
      </c>
      <c r="W132" s="60"/>
      <c r="X132" s="61">
        <v>16055</v>
      </c>
      <c r="Y132" s="61"/>
      <c r="Z132" s="10">
        <v>2520</v>
      </c>
      <c r="AA132" s="62">
        <v>40458600</v>
      </c>
      <c r="AB132" s="62"/>
      <c r="AC132" s="62"/>
      <c r="AD132" s="1"/>
    </row>
    <row r="133" spans="1:30" ht="36.75" customHeight="1">
      <c r="A133" s="58">
        <v>81</v>
      </c>
      <c r="B133" s="58"/>
      <c r="C133" s="59" t="s">
        <v>1756</v>
      </c>
      <c r="D133" s="59"/>
      <c r="E133" s="59"/>
      <c r="F133" s="59" t="s">
        <v>2392</v>
      </c>
      <c r="G133" s="59"/>
      <c r="H133" s="59"/>
      <c r="I133" s="59" t="s">
        <v>2806</v>
      </c>
      <c r="J133" s="59"/>
      <c r="K133" s="59" t="s">
        <v>3322</v>
      </c>
      <c r="L133" s="59"/>
      <c r="M133" s="9" t="s">
        <v>502</v>
      </c>
      <c r="N133" s="9" t="s">
        <v>532</v>
      </c>
      <c r="O133" s="59" t="s">
        <v>605</v>
      </c>
      <c r="P133" s="59"/>
      <c r="Q133" s="9" t="s">
        <v>953</v>
      </c>
      <c r="R133" s="59" t="s">
        <v>1489</v>
      </c>
      <c r="S133" s="59"/>
      <c r="T133" s="59"/>
      <c r="U133" s="59"/>
      <c r="V133" s="60">
        <v>36</v>
      </c>
      <c r="W133" s="60"/>
      <c r="X133" s="61">
        <v>5752</v>
      </c>
      <c r="Y133" s="61"/>
      <c r="Z133" s="10">
        <v>18900</v>
      </c>
      <c r="AA133" s="62">
        <v>108712800</v>
      </c>
      <c r="AB133" s="62"/>
      <c r="AC133" s="62"/>
      <c r="AD133" s="1"/>
    </row>
    <row r="134" spans="1:30" ht="36.75" customHeight="1">
      <c r="A134" s="58">
        <v>82</v>
      </c>
      <c r="B134" s="58"/>
      <c r="C134" s="59" t="s">
        <v>1757</v>
      </c>
      <c r="D134" s="59"/>
      <c r="E134" s="59"/>
      <c r="F134" s="59" t="s">
        <v>2393</v>
      </c>
      <c r="G134" s="59"/>
      <c r="H134" s="59"/>
      <c r="I134" s="59" t="s">
        <v>2807</v>
      </c>
      <c r="J134" s="59"/>
      <c r="K134" s="59" t="s">
        <v>3251</v>
      </c>
      <c r="L134" s="59"/>
      <c r="M134" s="9" t="s">
        <v>502</v>
      </c>
      <c r="N134" s="9" t="s">
        <v>532</v>
      </c>
      <c r="O134" s="59" t="s">
        <v>614</v>
      </c>
      <c r="P134" s="59"/>
      <c r="Q134" s="9" t="s">
        <v>954</v>
      </c>
      <c r="R134" s="59" t="s">
        <v>1505</v>
      </c>
      <c r="S134" s="59"/>
      <c r="T134" s="59"/>
      <c r="U134" s="59"/>
      <c r="V134" s="60">
        <v>36</v>
      </c>
      <c r="W134" s="60"/>
      <c r="X134" s="61">
        <v>9900</v>
      </c>
      <c r="Y134" s="61"/>
      <c r="Z134" s="10">
        <v>58000</v>
      </c>
      <c r="AA134" s="62">
        <v>574200000</v>
      </c>
      <c r="AB134" s="62"/>
      <c r="AC134" s="62"/>
      <c r="AD134" s="1"/>
    </row>
    <row r="135" spans="1:30" ht="36.75" customHeight="1">
      <c r="A135" s="58">
        <v>83</v>
      </c>
      <c r="B135" s="58"/>
      <c r="C135" s="59" t="s">
        <v>1758</v>
      </c>
      <c r="D135" s="59"/>
      <c r="E135" s="59"/>
      <c r="F135" s="59" t="s">
        <v>2394</v>
      </c>
      <c r="G135" s="59"/>
      <c r="H135" s="59"/>
      <c r="I135" s="59" t="s">
        <v>2808</v>
      </c>
      <c r="J135" s="59"/>
      <c r="K135" s="59" t="s">
        <v>3336</v>
      </c>
      <c r="L135" s="59"/>
      <c r="M135" s="9" t="s">
        <v>501</v>
      </c>
      <c r="N135" s="9" t="s">
        <v>532</v>
      </c>
      <c r="O135" s="59" t="s">
        <v>634</v>
      </c>
      <c r="P135" s="59"/>
      <c r="Q135" s="9" t="s">
        <v>955</v>
      </c>
      <c r="R135" s="59" t="s">
        <v>1506</v>
      </c>
      <c r="S135" s="59"/>
      <c r="T135" s="59"/>
      <c r="U135" s="59"/>
      <c r="V135" s="60">
        <v>36</v>
      </c>
      <c r="W135" s="60"/>
      <c r="X135" s="61">
        <v>674940</v>
      </c>
      <c r="Y135" s="61"/>
      <c r="Z135" s="10">
        <v>525</v>
      </c>
      <c r="AA135" s="62">
        <v>354343500</v>
      </c>
      <c r="AB135" s="62"/>
      <c r="AC135" s="62"/>
      <c r="AD135" s="1"/>
    </row>
    <row r="136" spans="1:30" ht="36.75" customHeight="1">
      <c r="A136" s="58">
        <v>84</v>
      </c>
      <c r="B136" s="58"/>
      <c r="C136" s="59" t="s">
        <v>1759</v>
      </c>
      <c r="D136" s="59"/>
      <c r="E136" s="59"/>
      <c r="F136" s="59" t="s">
        <v>2394</v>
      </c>
      <c r="G136" s="59"/>
      <c r="H136" s="59"/>
      <c r="I136" s="59" t="s">
        <v>2809</v>
      </c>
      <c r="J136" s="59"/>
      <c r="K136" s="59" t="s">
        <v>3337</v>
      </c>
      <c r="L136" s="59"/>
      <c r="M136" s="9" t="s">
        <v>502</v>
      </c>
      <c r="N136" s="9" t="s">
        <v>532</v>
      </c>
      <c r="O136" s="59" t="s">
        <v>629</v>
      </c>
      <c r="P136" s="59"/>
      <c r="Q136" s="9" t="s">
        <v>956</v>
      </c>
      <c r="R136" s="59" t="s">
        <v>1507</v>
      </c>
      <c r="S136" s="59"/>
      <c r="T136" s="59"/>
      <c r="U136" s="59"/>
      <c r="V136" s="60">
        <v>24</v>
      </c>
      <c r="W136" s="60"/>
      <c r="X136" s="61">
        <v>63808</v>
      </c>
      <c r="Y136" s="61"/>
      <c r="Z136" s="10">
        <v>13455</v>
      </c>
      <c r="AA136" s="62">
        <v>858536640</v>
      </c>
      <c r="AB136" s="62"/>
      <c r="AC136" s="62"/>
      <c r="AD136" s="1"/>
    </row>
    <row r="137" spans="1:30" ht="36.75" customHeight="1">
      <c r="A137" s="58">
        <v>85</v>
      </c>
      <c r="B137" s="58"/>
      <c r="C137" s="59" t="s">
        <v>1760</v>
      </c>
      <c r="D137" s="59"/>
      <c r="E137" s="59"/>
      <c r="F137" s="59" t="s">
        <v>2395</v>
      </c>
      <c r="G137" s="59"/>
      <c r="H137" s="59"/>
      <c r="I137" s="59" t="s">
        <v>2810</v>
      </c>
      <c r="J137" s="59"/>
      <c r="K137" s="59" t="s">
        <v>3338</v>
      </c>
      <c r="L137" s="59"/>
      <c r="M137" s="9" t="s">
        <v>501</v>
      </c>
      <c r="N137" s="9" t="s">
        <v>532</v>
      </c>
      <c r="O137" s="59" t="s">
        <v>635</v>
      </c>
      <c r="P137" s="59"/>
      <c r="Q137" s="9" t="s">
        <v>957</v>
      </c>
      <c r="R137" s="59" t="s">
        <v>1508</v>
      </c>
      <c r="S137" s="59"/>
      <c r="T137" s="59"/>
      <c r="U137" s="59"/>
      <c r="V137" s="60">
        <v>24</v>
      </c>
      <c r="W137" s="60"/>
      <c r="X137" s="61">
        <v>486722</v>
      </c>
      <c r="Y137" s="61"/>
      <c r="Z137" s="10">
        <v>4150</v>
      </c>
      <c r="AA137" s="62">
        <v>2019896300</v>
      </c>
      <c r="AB137" s="62"/>
      <c r="AC137" s="62"/>
      <c r="AD137" s="1"/>
    </row>
    <row r="138" spans="1:30" ht="25.5" customHeight="1">
      <c r="A138" s="58">
        <v>86</v>
      </c>
      <c r="B138" s="58"/>
      <c r="C138" s="59" t="s">
        <v>1761</v>
      </c>
      <c r="D138" s="59"/>
      <c r="E138" s="59"/>
      <c r="F138" s="59" t="s">
        <v>2299</v>
      </c>
      <c r="G138" s="59"/>
      <c r="H138" s="59"/>
      <c r="I138" s="59" t="s">
        <v>2811</v>
      </c>
      <c r="J138" s="59"/>
      <c r="K138" s="59" t="s">
        <v>3261</v>
      </c>
      <c r="L138" s="59"/>
      <c r="M138" s="9" t="s">
        <v>501</v>
      </c>
      <c r="N138" s="9" t="s">
        <v>532</v>
      </c>
      <c r="O138" s="59" t="s">
        <v>617</v>
      </c>
      <c r="P138" s="59"/>
      <c r="Q138" s="9" t="s">
        <v>958</v>
      </c>
      <c r="R138" s="59" t="s">
        <v>1451</v>
      </c>
      <c r="S138" s="59"/>
      <c r="T138" s="59"/>
      <c r="U138" s="59"/>
      <c r="V138" s="60">
        <v>60</v>
      </c>
      <c r="W138" s="60"/>
      <c r="X138" s="61">
        <v>1652276</v>
      </c>
      <c r="Y138" s="61"/>
      <c r="Z138" s="10">
        <v>216</v>
      </c>
      <c r="AA138" s="62">
        <v>356891616</v>
      </c>
      <c r="AB138" s="62"/>
      <c r="AC138" s="62"/>
      <c r="AD138" s="1"/>
    </row>
    <row r="139" spans="1:30" ht="36.75" customHeight="1">
      <c r="A139" s="58">
        <v>87</v>
      </c>
      <c r="B139" s="58"/>
      <c r="C139" s="59" t="s">
        <v>1762</v>
      </c>
      <c r="D139" s="59"/>
      <c r="E139" s="59"/>
      <c r="F139" s="59" t="s">
        <v>2396</v>
      </c>
      <c r="G139" s="59"/>
      <c r="H139" s="59"/>
      <c r="I139" s="59" t="s">
        <v>2812</v>
      </c>
      <c r="J139" s="59"/>
      <c r="K139" s="59" t="s">
        <v>3339</v>
      </c>
      <c r="L139" s="59"/>
      <c r="M139" s="9" t="s">
        <v>502</v>
      </c>
      <c r="N139" s="9" t="s">
        <v>532</v>
      </c>
      <c r="O139" s="59" t="s">
        <v>620</v>
      </c>
      <c r="P139" s="59"/>
      <c r="Q139" s="9" t="s">
        <v>959</v>
      </c>
      <c r="R139" s="59" t="s">
        <v>1509</v>
      </c>
      <c r="S139" s="59"/>
      <c r="T139" s="59"/>
      <c r="U139" s="59"/>
      <c r="V139" s="60">
        <v>36</v>
      </c>
      <c r="W139" s="60"/>
      <c r="X139" s="61">
        <v>20607</v>
      </c>
      <c r="Y139" s="61"/>
      <c r="Z139" s="10">
        <v>1344</v>
      </c>
      <c r="AA139" s="62">
        <v>27695808</v>
      </c>
      <c r="AB139" s="62"/>
      <c r="AC139" s="62"/>
      <c r="AD139" s="1"/>
    </row>
    <row r="140" spans="1:30" ht="36.75" customHeight="1">
      <c r="A140" s="58">
        <v>88</v>
      </c>
      <c r="B140" s="58"/>
      <c r="C140" s="59" t="s">
        <v>1763</v>
      </c>
      <c r="D140" s="59"/>
      <c r="E140" s="59"/>
      <c r="F140" s="59" t="s">
        <v>2396</v>
      </c>
      <c r="G140" s="59"/>
      <c r="H140" s="59"/>
      <c r="I140" s="59" t="s">
        <v>2813</v>
      </c>
      <c r="J140" s="59"/>
      <c r="K140" s="59" t="s">
        <v>3252</v>
      </c>
      <c r="L140" s="59"/>
      <c r="M140" s="9" t="s">
        <v>501</v>
      </c>
      <c r="N140" s="9" t="s">
        <v>532</v>
      </c>
      <c r="O140" s="59" t="s">
        <v>609</v>
      </c>
      <c r="P140" s="59"/>
      <c r="Q140" s="9" t="s">
        <v>960</v>
      </c>
      <c r="R140" s="59" t="s">
        <v>1510</v>
      </c>
      <c r="S140" s="59"/>
      <c r="T140" s="59"/>
      <c r="U140" s="59"/>
      <c r="V140" s="60">
        <v>36</v>
      </c>
      <c r="W140" s="60"/>
      <c r="X140" s="61">
        <v>41172</v>
      </c>
      <c r="Y140" s="61"/>
      <c r="Z140" s="10">
        <v>105</v>
      </c>
      <c r="AA140" s="62">
        <v>4323060</v>
      </c>
      <c r="AB140" s="62"/>
      <c r="AC140" s="62"/>
      <c r="AD140" s="1"/>
    </row>
    <row r="141" spans="1:30" ht="48.75" customHeight="1">
      <c r="A141" s="58">
        <v>89</v>
      </c>
      <c r="B141" s="58"/>
      <c r="C141" s="59" t="s">
        <v>1764</v>
      </c>
      <c r="D141" s="59"/>
      <c r="E141" s="59"/>
      <c r="F141" s="59" t="s">
        <v>2300</v>
      </c>
      <c r="G141" s="59"/>
      <c r="H141" s="59"/>
      <c r="I141" s="59" t="s">
        <v>2814</v>
      </c>
      <c r="J141" s="59"/>
      <c r="K141" s="59" t="s">
        <v>3340</v>
      </c>
      <c r="L141" s="59"/>
      <c r="M141" s="9" t="s">
        <v>502</v>
      </c>
      <c r="N141" s="9" t="s">
        <v>532</v>
      </c>
      <c r="O141" s="59" t="s">
        <v>605</v>
      </c>
      <c r="P141" s="59"/>
      <c r="Q141" s="9" t="s">
        <v>961</v>
      </c>
      <c r="R141" s="59" t="s">
        <v>1511</v>
      </c>
      <c r="S141" s="59"/>
      <c r="T141" s="59"/>
      <c r="U141" s="59"/>
      <c r="V141" s="60">
        <v>36</v>
      </c>
      <c r="W141" s="60"/>
      <c r="X141" s="61">
        <v>36719</v>
      </c>
      <c r="Y141" s="61"/>
      <c r="Z141" s="10">
        <v>9135</v>
      </c>
      <c r="AA141" s="62">
        <v>335428065</v>
      </c>
      <c r="AB141" s="62"/>
      <c r="AC141" s="62"/>
      <c r="AD141" s="1"/>
    </row>
    <row r="142" spans="1:30" ht="25.5" customHeight="1">
      <c r="A142" s="58">
        <v>90</v>
      </c>
      <c r="B142" s="58"/>
      <c r="C142" s="59" t="s">
        <v>1765</v>
      </c>
      <c r="D142" s="59"/>
      <c r="E142" s="59"/>
      <c r="F142" s="59" t="s">
        <v>2318</v>
      </c>
      <c r="G142" s="59"/>
      <c r="H142" s="59"/>
      <c r="I142" s="59" t="s">
        <v>2815</v>
      </c>
      <c r="J142" s="59"/>
      <c r="K142" s="59" t="s">
        <v>3275</v>
      </c>
      <c r="L142" s="59"/>
      <c r="M142" s="9" t="s">
        <v>504</v>
      </c>
      <c r="N142" s="9" t="s">
        <v>532</v>
      </c>
      <c r="O142" s="59" t="s">
        <v>636</v>
      </c>
      <c r="P142" s="59"/>
      <c r="Q142" s="9" t="s">
        <v>962</v>
      </c>
      <c r="R142" s="59" t="s">
        <v>1512</v>
      </c>
      <c r="S142" s="59"/>
      <c r="T142" s="59"/>
      <c r="U142" s="59"/>
      <c r="V142" s="60">
        <v>36</v>
      </c>
      <c r="W142" s="60"/>
      <c r="X142" s="61">
        <v>127229</v>
      </c>
      <c r="Y142" s="61"/>
      <c r="Z142" s="10">
        <v>5500</v>
      </c>
      <c r="AA142" s="62">
        <v>699759500</v>
      </c>
      <c r="AB142" s="62"/>
      <c r="AC142" s="62"/>
      <c r="AD142" s="1"/>
    </row>
    <row r="143" spans="1:30" ht="36.75" customHeight="1">
      <c r="A143" s="58">
        <v>91</v>
      </c>
      <c r="B143" s="58"/>
      <c r="C143" s="59" t="s">
        <v>1766</v>
      </c>
      <c r="D143" s="59"/>
      <c r="E143" s="59"/>
      <c r="F143" s="59" t="s">
        <v>2397</v>
      </c>
      <c r="G143" s="59"/>
      <c r="H143" s="59"/>
      <c r="I143" s="59" t="s">
        <v>2816</v>
      </c>
      <c r="J143" s="59"/>
      <c r="K143" s="59" t="s">
        <v>3341</v>
      </c>
      <c r="L143" s="59"/>
      <c r="M143" s="9" t="s">
        <v>503</v>
      </c>
      <c r="N143" s="9" t="s">
        <v>532</v>
      </c>
      <c r="O143" s="59" t="s">
        <v>637</v>
      </c>
      <c r="P143" s="59"/>
      <c r="Q143" s="9" t="s">
        <v>963</v>
      </c>
      <c r="R143" s="59" t="s">
        <v>1513</v>
      </c>
      <c r="S143" s="59"/>
      <c r="T143" s="59"/>
      <c r="U143" s="59"/>
      <c r="V143" s="60">
        <v>24</v>
      </c>
      <c r="W143" s="60"/>
      <c r="X143" s="61">
        <v>8507</v>
      </c>
      <c r="Y143" s="61"/>
      <c r="Z143" s="10">
        <v>34600</v>
      </c>
      <c r="AA143" s="62">
        <v>294342200</v>
      </c>
      <c r="AB143" s="62"/>
      <c r="AC143" s="62"/>
      <c r="AD143" s="1"/>
    </row>
    <row r="144" spans="1:30" ht="36.75" customHeight="1">
      <c r="A144" s="58">
        <v>92</v>
      </c>
      <c r="B144" s="58"/>
      <c r="C144" s="59" t="s">
        <v>1767</v>
      </c>
      <c r="D144" s="59"/>
      <c r="E144" s="59"/>
      <c r="F144" s="59" t="s">
        <v>2398</v>
      </c>
      <c r="G144" s="59"/>
      <c r="H144" s="59"/>
      <c r="I144" s="59" t="s">
        <v>2817</v>
      </c>
      <c r="J144" s="59"/>
      <c r="K144" s="59" t="s">
        <v>3290</v>
      </c>
      <c r="L144" s="59"/>
      <c r="M144" s="9" t="s">
        <v>502</v>
      </c>
      <c r="N144" s="9" t="s">
        <v>532</v>
      </c>
      <c r="O144" s="59" t="s">
        <v>629</v>
      </c>
      <c r="P144" s="59"/>
      <c r="Q144" s="9" t="s">
        <v>964</v>
      </c>
      <c r="R144" s="59" t="s">
        <v>1514</v>
      </c>
      <c r="S144" s="59"/>
      <c r="T144" s="59"/>
      <c r="U144" s="59"/>
      <c r="V144" s="60">
        <v>24</v>
      </c>
      <c r="W144" s="60"/>
      <c r="X144" s="61">
        <v>785200</v>
      </c>
      <c r="Y144" s="61"/>
      <c r="Z144" s="10">
        <v>2500</v>
      </c>
      <c r="AA144" s="62">
        <v>1963000000</v>
      </c>
      <c r="AB144" s="62"/>
      <c r="AC144" s="62"/>
      <c r="AD144" s="1"/>
    </row>
    <row r="145" spans="1:30" ht="36.75" customHeight="1">
      <c r="A145" s="58">
        <v>93</v>
      </c>
      <c r="B145" s="58"/>
      <c r="C145" s="59" t="s">
        <v>1768</v>
      </c>
      <c r="D145" s="59"/>
      <c r="E145" s="59"/>
      <c r="F145" s="59" t="s">
        <v>2319</v>
      </c>
      <c r="G145" s="59"/>
      <c r="H145" s="59"/>
      <c r="I145" s="59" t="s">
        <v>2727</v>
      </c>
      <c r="J145" s="59"/>
      <c r="K145" s="59" t="s">
        <v>3342</v>
      </c>
      <c r="L145" s="59"/>
      <c r="M145" s="9" t="s">
        <v>502</v>
      </c>
      <c r="N145" s="9" t="s">
        <v>532</v>
      </c>
      <c r="O145" s="59" t="s">
        <v>605</v>
      </c>
      <c r="P145" s="59"/>
      <c r="Q145" s="9" t="s">
        <v>866</v>
      </c>
      <c r="R145" s="59" t="s">
        <v>1489</v>
      </c>
      <c r="S145" s="59"/>
      <c r="T145" s="59"/>
      <c r="U145" s="59"/>
      <c r="V145" s="60">
        <v>36</v>
      </c>
      <c r="W145" s="60"/>
      <c r="X145" s="61">
        <v>29608</v>
      </c>
      <c r="Y145" s="61"/>
      <c r="Z145" s="10">
        <v>8400</v>
      </c>
      <c r="AA145" s="62">
        <v>248707200</v>
      </c>
      <c r="AB145" s="62"/>
      <c r="AC145" s="62"/>
      <c r="AD145" s="1"/>
    </row>
    <row r="146" spans="1:30" ht="48.75" customHeight="1">
      <c r="A146" s="58">
        <v>94</v>
      </c>
      <c r="B146" s="58"/>
      <c r="C146" s="59" t="s">
        <v>1769</v>
      </c>
      <c r="D146" s="59"/>
      <c r="E146" s="59"/>
      <c r="F146" s="59" t="s">
        <v>2319</v>
      </c>
      <c r="G146" s="59"/>
      <c r="H146" s="59"/>
      <c r="I146" s="59" t="s">
        <v>2727</v>
      </c>
      <c r="J146" s="59"/>
      <c r="K146" s="59" t="s">
        <v>3343</v>
      </c>
      <c r="L146" s="59"/>
      <c r="M146" s="9" t="s">
        <v>502</v>
      </c>
      <c r="N146" s="9" t="s">
        <v>532</v>
      </c>
      <c r="O146" s="59" t="s">
        <v>605</v>
      </c>
      <c r="P146" s="59"/>
      <c r="Q146" s="9" t="s">
        <v>866</v>
      </c>
      <c r="R146" s="59" t="s">
        <v>1490</v>
      </c>
      <c r="S146" s="59"/>
      <c r="T146" s="59"/>
      <c r="U146" s="59"/>
      <c r="V146" s="60">
        <v>36</v>
      </c>
      <c r="W146" s="60"/>
      <c r="X146" s="61">
        <v>140000</v>
      </c>
      <c r="Y146" s="61"/>
      <c r="Z146" s="10">
        <v>8505</v>
      </c>
      <c r="AA146" s="62">
        <v>1190700000</v>
      </c>
      <c r="AB146" s="62"/>
      <c r="AC146" s="62"/>
      <c r="AD146" s="1"/>
    </row>
    <row r="147" spans="1:30" ht="36.75" customHeight="1">
      <c r="A147" s="58">
        <v>95</v>
      </c>
      <c r="B147" s="58"/>
      <c r="C147" s="59" t="s">
        <v>1770</v>
      </c>
      <c r="D147" s="59"/>
      <c r="E147" s="59"/>
      <c r="F147" s="59" t="s">
        <v>2319</v>
      </c>
      <c r="G147" s="59"/>
      <c r="H147" s="59"/>
      <c r="I147" s="59" t="s">
        <v>2818</v>
      </c>
      <c r="J147" s="59"/>
      <c r="K147" s="59" t="s">
        <v>3344</v>
      </c>
      <c r="L147" s="59"/>
      <c r="M147" s="9" t="s">
        <v>502</v>
      </c>
      <c r="N147" s="9" t="s">
        <v>532</v>
      </c>
      <c r="O147" s="59" t="s">
        <v>605</v>
      </c>
      <c r="P147" s="59"/>
      <c r="Q147" s="9" t="s">
        <v>965</v>
      </c>
      <c r="R147" s="59" t="s">
        <v>1489</v>
      </c>
      <c r="S147" s="59"/>
      <c r="T147" s="59"/>
      <c r="U147" s="59"/>
      <c r="V147" s="60">
        <v>36</v>
      </c>
      <c r="W147" s="60"/>
      <c r="X147" s="61">
        <v>10960</v>
      </c>
      <c r="Y147" s="61"/>
      <c r="Z147" s="10">
        <v>11550</v>
      </c>
      <c r="AA147" s="62">
        <v>126588000</v>
      </c>
      <c r="AB147" s="62"/>
      <c r="AC147" s="62"/>
      <c r="AD147" s="1"/>
    </row>
    <row r="148" spans="1:30" ht="36.75" customHeight="1">
      <c r="A148" s="58">
        <v>96</v>
      </c>
      <c r="B148" s="58"/>
      <c r="C148" s="59" t="s">
        <v>1771</v>
      </c>
      <c r="D148" s="59"/>
      <c r="E148" s="59"/>
      <c r="F148" s="59" t="s">
        <v>2319</v>
      </c>
      <c r="G148" s="59"/>
      <c r="H148" s="59"/>
      <c r="I148" s="59" t="s">
        <v>2819</v>
      </c>
      <c r="J148" s="59"/>
      <c r="K148" s="59" t="s">
        <v>3345</v>
      </c>
      <c r="L148" s="59"/>
      <c r="M148" s="9" t="s">
        <v>502</v>
      </c>
      <c r="N148" s="9" t="s">
        <v>532</v>
      </c>
      <c r="O148" s="59" t="s">
        <v>638</v>
      </c>
      <c r="P148" s="59"/>
      <c r="Q148" s="9" t="s">
        <v>966</v>
      </c>
      <c r="R148" s="59" t="s">
        <v>1515</v>
      </c>
      <c r="S148" s="59"/>
      <c r="T148" s="59"/>
      <c r="U148" s="59"/>
      <c r="V148" s="60">
        <v>36</v>
      </c>
      <c r="W148" s="60"/>
      <c r="X148" s="61">
        <v>67752</v>
      </c>
      <c r="Y148" s="61"/>
      <c r="Z148" s="10">
        <v>8400</v>
      </c>
      <c r="AA148" s="62">
        <v>569116800</v>
      </c>
      <c r="AB148" s="62"/>
      <c r="AC148" s="62"/>
      <c r="AD148" s="1"/>
    </row>
    <row r="149" spans="1:30" ht="48" customHeight="1">
      <c r="A149" s="58">
        <v>97</v>
      </c>
      <c r="B149" s="58"/>
      <c r="C149" s="59" t="s">
        <v>1772</v>
      </c>
      <c r="D149" s="59"/>
      <c r="E149" s="59"/>
      <c r="F149" s="59" t="s">
        <v>2399</v>
      </c>
      <c r="G149" s="59"/>
      <c r="H149" s="59"/>
      <c r="I149" s="59" t="s">
        <v>2820</v>
      </c>
      <c r="J149" s="59"/>
      <c r="K149" s="59" t="s">
        <v>3346</v>
      </c>
      <c r="L149" s="59"/>
      <c r="M149" s="9" t="s">
        <v>504</v>
      </c>
      <c r="N149" s="9" t="s">
        <v>532</v>
      </c>
      <c r="O149" s="59" t="s">
        <v>632</v>
      </c>
      <c r="P149" s="59"/>
      <c r="Q149" s="9" t="s">
        <v>967</v>
      </c>
      <c r="R149" s="59" t="s">
        <v>1516</v>
      </c>
      <c r="S149" s="59"/>
      <c r="T149" s="59"/>
      <c r="U149" s="59"/>
      <c r="V149" s="60">
        <v>24</v>
      </c>
      <c r="W149" s="60"/>
      <c r="X149" s="61">
        <v>678927</v>
      </c>
      <c r="Y149" s="61"/>
      <c r="Z149" s="10">
        <v>2750</v>
      </c>
      <c r="AA149" s="62">
        <v>1867049250</v>
      </c>
      <c r="AB149" s="62"/>
      <c r="AC149" s="62"/>
      <c r="AD149" s="1"/>
    </row>
    <row r="150" spans="1:30" ht="36.75" customHeight="1">
      <c r="A150" s="58">
        <v>98</v>
      </c>
      <c r="B150" s="58"/>
      <c r="C150" s="59" t="s">
        <v>1773</v>
      </c>
      <c r="D150" s="59"/>
      <c r="E150" s="59"/>
      <c r="F150" s="59" t="s">
        <v>2400</v>
      </c>
      <c r="G150" s="59"/>
      <c r="H150" s="59"/>
      <c r="I150" s="59" t="s">
        <v>2821</v>
      </c>
      <c r="J150" s="59"/>
      <c r="K150" s="59" t="s">
        <v>3347</v>
      </c>
      <c r="L150" s="59"/>
      <c r="M150" s="9" t="s">
        <v>502</v>
      </c>
      <c r="N150" s="9" t="s">
        <v>532</v>
      </c>
      <c r="O150" s="59" t="s">
        <v>605</v>
      </c>
      <c r="P150" s="59"/>
      <c r="Q150" s="9" t="s">
        <v>968</v>
      </c>
      <c r="R150" s="59" t="s">
        <v>1517</v>
      </c>
      <c r="S150" s="59"/>
      <c r="T150" s="59"/>
      <c r="U150" s="59"/>
      <c r="V150" s="60">
        <v>36</v>
      </c>
      <c r="W150" s="60"/>
      <c r="X150" s="61">
        <v>1182</v>
      </c>
      <c r="Y150" s="61"/>
      <c r="Z150" s="10">
        <v>31973</v>
      </c>
      <c r="AA150" s="62">
        <v>37792086</v>
      </c>
      <c r="AB150" s="62"/>
      <c r="AC150" s="62"/>
      <c r="AD150" s="1"/>
    </row>
    <row r="151" spans="1:30" ht="36.75" customHeight="1">
      <c r="A151" s="58">
        <v>99</v>
      </c>
      <c r="B151" s="58"/>
      <c r="C151" s="59" t="s">
        <v>1774</v>
      </c>
      <c r="D151" s="59"/>
      <c r="E151" s="59"/>
      <c r="F151" s="59" t="s">
        <v>2400</v>
      </c>
      <c r="G151" s="59"/>
      <c r="H151" s="59"/>
      <c r="I151" s="59" t="s">
        <v>2821</v>
      </c>
      <c r="J151" s="59"/>
      <c r="K151" s="59" t="s">
        <v>3348</v>
      </c>
      <c r="L151" s="59"/>
      <c r="M151" s="9" t="s">
        <v>502</v>
      </c>
      <c r="N151" s="9" t="s">
        <v>532</v>
      </c>
      <c r="O151" s="59" t="s">
        <v>605</v>
      </c>
      <c r="P151" s="59"/>
      <c r="Q151" s="9" t="s">
        <v>968</v>
      </c>
      <c r="R151" s="59" t="s">
        <v>1443</v>
      </c>
      <c r="S151" s="59"/>
      <c r="T151" s="59"/>
      <c r="U151" s="59"/>
      <c r="V151" s="60">
        <v>36</v>
      </c>
      <c r="W151" s="60"/>
      <c r="X151" s="61">
        <v>520</v>
      </c>
      <c r="Y151" s="61"/>
      <c r="Z151" s="10">
        <v>40000</v>
      </c>
      <c r="AA151" s="62">
        <v>20800000</v>
      </c>
      <c r="AB151" s="62"/>
      <c r="AC151" s="62"/>
      <c r="AD151" s="1"/>
    </row>
    <row r="152" spans="1:30" ht="36.75" customHeight="1">
      <c r="A152" s="58">
        <v>100</v>
      </c>
      <c r="B152" s="58"/>
      <c r="C152" s="59" t="s">
        <v>1775</v>
      </c>
      <c r="D152" s="59"/>
      <c r="E152" s="59"/>
      <c r="F152" s="59" t="s">
        <v>2320</v>
      </c>
      <c r="G152" s="59"/>
      <c r="H152" s="59"/>
      <c r="I152" s="59" t="s">
        <v>2822</v>
      </c>
      <c r="J152" s="59"/>
      <c r="K152" s="59" t="s">
        <v>3277</v>
      </c>
      <c r="L152" s="59"/>
      <c r="M152" s="9" t="s">
        <v>502</v>
      </c>
      <c r="N152" s="9" t="s">
        <v>532</v>
      </c>
      <c r="O152" s="59" t="s">
        <v>629</v>
      </c>
      <c r="P152" s="59"/>
      <c r="Q152" s="9" t="s">
        <v>969</v>
      </c>
      <c r="R152" s="59" t="s">
        <v>1464</v>
      </c>
      <c r="S152" s="59"/>
      <c r="T152" s="59"/>
      <c r="U152" s="59"/>
      <c r="V152" s="60">
        <v>36</v>
      </c>
      <c r="W152" s="60"/>
      <c r="X152" s="61">
        <v>429216</v>
      </c>
      <c r="Y152" s="61"/>
      <c r="Z152" s="10">
        <v>490</v>
      </c>
      <c r="AA152" s="62">
        <v>210315840</v>
      </c>
      <c r="AB152" s="62"/>
      <c r="AC152" s="62"/>
      <c r="AD152" s="1"/>
    </row>
    <row r="153" spans="1:30" ht="36.75" customHeight="1">
      <c r="A153" s="58">
        <v>101</v>
      </c>
      <c r="B153" s="58"/>
      <c r="C153" s="59" t="s">
        <v>1776</v>
      </c>
      <c r="D153" s="59"/>
      <c r="E153" s="59"/>
      <c r="F153" s="59" t="s">
        <v>2401</v>
      </c>
      <c r="G153" s="59"/>
      <c r="H153" s="59"/>
      <c r="I153" s="59" t="s">
        <v>2823</v>
      </c>
      <c r="J153" s="59"/>
      <c r="K153" s="59" t="s">
        <v>3349</v>
      </c>
      <c r="L153" s="59"/>
      <c r="M153" s="9" t="s">
        <v>502</v>
      </c>
      <c r="N153" s="9" t="s">
        <v>532</v>
      </c>
      <c r="O153" s="59" t="s">
        <v>639</v>
      </c>
      <c r="P153" s="59"/>
      <c r="Q153" s="9" t="s">
        <v>970</v>
      </c>
      <c r="R153" s="59" t="s">
        <v>1518</v>
      </c>
      <c r="S153" s="59"/>
      <c r="T153" s="59"/>
      <c r="U153" s="59"/>
      <c r="V153" s="60">
        <v>36</v>
      </c>
      <c r="W153" s="60"/>
      <c r="X153" s="61">
        <v>34259</v>
      </c>
      <c r="Y153" s="61"/>
      <c r="Z153" s="10">
        <v>1620</v>
      </c>
      <c r="AA153" s="62">
        <v>55499580</v>
      </c>
      <c r="AB153" s="62"/>
      <c r="AC153" s="62"/>
      <c r="AD153" s="1"/>
    </row>
    <row r="154" spans="1:30" ht="25.5" customHeight="1">
      <c r="A154" s="58">
        <v>102</v>
      </c>
      <c r="B154" s="58"/>
      <c r="C154" s="59" t="s">
        <v>1777</v>
      </c>
      <c r="D154" s="59"/>
      <c r="E154" s="59"/>
      <c r="F154" s="59" t="s">
        <v>2402</v>
      </c>
      <c r="G154" s="59"/>
      <c r="H154" s="59"/>
      <c r="I154" s="59" t="s">
        <v>2824</v>
      </c>
      <c r="J154" s="59"/>
      <c r="K154" s="59" t="s">
        <v>3350</v>
      </c>
      <c r="L154" s="59"/>
      <c r="M154" s="9" t="s">
        <v>504</v>
      </c>
      <c r="N154" s="9" t="s">
        <v>532</v>
      </c>
      <c r="O154" s="59" t="s">
        <v>617</v>
      </c>
      <c r="P154" s="59"/>
      <c r="Q154" s="9" t="s">
        <v>971</v>
      </c>
      <c r="R154" s="59" t="s">
        <v>1519</v>
      </c>
      <c r="S154" s="59"/>
      <c r="T154" s="59"/>
      <c r="U154" s="59"/>
      <c r="V154" s="60">
        <v>36</v>
      </c>
      <c r="W154" s="60"/>
      <c r="X154" s="61">
        <v>52500</v>
      </c>
      <c r="Y154" s="61"/>
      <c r="Z154" s="10">
        <v>1040</v>
      </c>
      <c r="AA154" s="62">
        <v>54600000</v>
      </c>
      <c r="AB154" s="62"/>
      <c r="AC154" s="62"/>
      <c r="AD154" s="1"/>
    </row>
    <row r="155" spans="1:30" ht="36.75" customHeight="1">
      <c r="A155" s="58">
        <v>103</v>
      </c>
      <c r="B155" s="58"/>
      <c r="C155" s="59" t="s">
        <v>1778</v>
      </c>
      <c r="D155" s="59"/>
      <c r="E155" s="59"/>
      <c r="F155" s="59" t="s">
        <v>2403</v>
      </c>
      <c r="G155" s="59"/>
      <c r="H155" s="59"/>
      <c r="I155" s="59" t="s">
        <v>2825</v>
      </c>
      <c r="J155" s="59"/>
      <c r="K155" s="59" t="s">
        <v>3351</v>
      </c>
      <c r="L155" s="59"/>
      <c r="M155" s="9" t="s">
        <v>501</v>
      </c>
      <c r="N155" s="9" t="s">
        <v>532</v>
      </c>
      <c r="O155" s="59" t="s">
        <v>609</v>
      </c>
      <c r="P155" s="59"/>
      <c r="Q155" s="9" t="s">
        <v>972</v>
      </c>
      <c r="R155" s="59" t="s">
        <v>1520</v>
      </c>
      <c r="S155" s="59"/>
      <c r="T155" s="59"/>
      <c r="U155" s="59"/>
      <c r="V155" s="60">
        <v>36</v>
      </c>
      <c r="W155" s="60"/>
      <c r="X155" s="61">
        <v>2230044</v>
      </c>
      <c r="Y155" s="61"/>
      <c r="Z155" s="10">
        <v>138</v>
      </c>
      <c r="AA155" s="62">
        <v>307746072</v>
      </c>
      <c r="AB155" s="62"/>
      <c r="AC155" s="62"/>
      <c r="AD155" s="1"/>
    </row>
    <row r="156" spans="1:30" ht="36.75" customHeight="1">
      <c r="A156" s="58">
        <v>104</v>
      </c>
      <c r="B156" s="58"/>
      <c r="C156" s="59" t="s">
        <v>1779</v>
      </c>
      <c r="D156" s="59"/>
      <c r="E156" s="59"/>
      <c r="F156" s="59" t="s">
        <v>2404</v>
      </c>
      <c r="G156" s="59"/>
      <c r="H156" s="59"/>
      <c r="I156" s="59" t="s">
        <v>2826</v>
      </c>
      <c r="J156" s="59"/>
      <c r="K156" s="59" t="s">
        <v>3352</v>
      </c>
      <c r="L156" s="59"/>
      <c r="M156" s="9" t="s">
        <v>502</v>
      </c>
      <c r="N156" s="9" t="s">
        <v>532</v>
      </c>
      <c r="O156" s="59" t="s">
        <v>620</v>
      </c>
      <c r="P156" s="59"/>
      <c r="Q156" s="9" t="s">
        <v>973</v>
      </c>
      <c r="R156" s="59" t="s">
        <v>1521</v>
      </c>
      <c r="S156" s="59"/>
      <c r="T156" s="59"/>
      <c r="U156" s="59"/>
      <c r="V156" s="60">
        <v>36</v>
      </c>
      <c r="W156" s="60"/>
      <c r="X156" s="61">
        <v>42035</v>
      </c>
      <c r="Y156" s="61"/>
      <c r="Z156" s="10">
        <v>3250</v>
      </c>
      <c r="AA156" s="62">
        <v>136613750</v>
      </c>
      <c r="AB156" s="62"/>
      <c r="AC156" s="62"/>
      <c r="AD156" s="1"/>
    </row>
    <row r="157" spans="1:30" ht="36.75" customHeight="1">
      <c r="A157" s="58">
        <v>105</v>
      </c>
      <c r="B157" s="58"/>
      <c r="C157" s="59" t="s">
        <v>1780</v>
      </c>
      <c r="D157" s="59"/>
      <c r="E157" s="59"/>
      <c r="F157" s="59" t="s">
        <v>2321</v>
      </c>
      <c r="G157" s="59"/>
      <c r="H157" s="59"/>
      <c r="I157" s="59" t="s">
        <v>2827</v>
      </c>
      <c r="J157" s="59"/>
      <c r="K157" s="59" t="s">
        <v>3279</v>
      </c>
      <c r="L157" s="59"/>
      <c r="M157" s="9" t="s">
        <v>502</v>
      </c>
      <c r="N157" s="9" t="s">
        <v>532</v>
      </c>
      <c r="O157" s="59" t="s">
        <v>616</v>
      </c>
      <c r="P157" s="59"/>
      <c r="Q157" s="9" t="s">
        <v>974</v>
      </c>
      <c r="R157" s="59" t="s">
        <v>1522</v>
      </c>
      <c r="S157" s="59"/>
      <c r="T157" s="59"/>
      <c r="U157" s="59"/>
      <c r="V157" s="60">
        <v>24</v>
      </c>
      <c r="W157" s="60"/>
      <c r="X157" s="61">
        <v>21430</v>
      </c>
      <c r="Y157" s="61"/>
      <c r="Z157" s="10">
        <v>18000</v>
      </c>
      <c r="AA157" s="62">
        <v>385740000</v>
      </c>
      <c r="AB157" s="62"/>
      <c r="AC157" s="62"/>
      <c r="AD157" s="1"/>
    </row>
    <row r="158" spans="1:30" ht="36.75" customHeight="1">
      <c r="A158" s="58">
        <v>106</v>
      </c>
      <c r="B158" s="58"/>
      <c r="C158" s="59" t="s">
        <v>1781</v>
      </c>
      <c r="D158" s="59"/>
      <c r="E158" s="59"/>
      <c r="F158" s="59" t="s">
        <v>2405</v>
      </c>
      <c r="G158" s="59"/>
      <c r="H158" s="59"/>
      <c r="I158" s="59" t="s">
        <v>2828</v>
      </c>
      <c r="J158" s="59"/>
      <c r="K158" s="59" t="s">
        <v>3353</v>
      </c>
      <c r="L158" s="59"/>
      <c r="M158" s="9" t="s">
        <v>502</v>
      </c>
      <c r="N158" s="9" t="s">
        <v>532</v>
      </c>
      <c r="O158" s="59" t="s">
        <v>640</v>
      </c>
      <c r="P158" s="59"/>
      <c r="Q158" s="9" t="s">
        <v>975</v>
      </c>
      <c r="R158" s="59" t="s">
        <v>1523</v>
      </c>
      <c r="S158" s="59"/>
      <c r="T158" s="59"/>
      <c r="U158" s="59"/>
      <c r="V158" s="60">
        <v>36</v>
      </c>
      <c r="W158" s="60"/>
      <c r="X158" s="61">
        <v>477530</v>
      </c>
      <c r="Y158" s="61"/>
      <c r="Z158" s="10">
        <v>2055</v>
      </c>
      <c r="AA158" s="62">
        <v>981324150</v>
      </c>
      <c r="AB158" s="62"/>
      <c r="AC158" s="62"/>
      <c r="AD158" s="1"/>
    </row>
    <row r="159" spans="1:30" ht="36.75" customHeight="1">
      <c r="A159" s="58">
        <v>107</v>
      </c>
      <c r="B159" s="58"/>
      <c r="C159" s="59" t="s">
        <v>1782</v>
      </c>
      <c r="D159" s="59"/>
      <c r="E159" s="59"/>
      <c r="F159" s="59" t="s">
        <v>2406</v>
      </c>
      <c r="G159" s="59"/>
      <c r="H159" s="59"/>
      <c r="I159" s="59" t="s">
        <v>2829</v>
      </c>
      <c r="J159" s="59"/>
      <c r="K159" s="59" t="s">
        <v>298</v>
      </c>
      <c r="L159" s="59"/>
      <c r="M159" s="9" t="s">
        <v>501</v>
      </c>
      <c r="N159" s="9" t="s">
        <v>532</v>
      </c>
      <c r="O159" s="59" t="s">
        <v>641</v>
      </c>
      <c r="P159" s="59"/>
      <c r="Q159" s="9" t="s">
        <v>976</v>
      </c>
      <c r="R159" s="59" t="s">
        <v>1524</v>
      </c>
      <c r="S159" s="59"/>
      <c r="T159" s="59"/>
      <c r="U159" s="59"/>
      <c r="V159" s="60">
        <v>36</v>
      </c>
      <c r="W159" s="60"/>
      <c r="X159" s="61">
        <v>715884</v>
      </c>
      <c r="Y159" s="61"/>
      <c r="Z159" s="10">
        <v>800</v>
      </c>
      <c r="AA159" s="62">
        <v>572707200</v>
      </c>
      <c r="AB159" s="62"/>
      <c r="AC159" s="62"/>
      <c r="AD159" s="1"/>
    </row>
    <row r="160" spans="1:30" ht="36.75" customHeight="1">
      <c r="A160" s="58">
        <v>108</v>
      </c>
      <c r="B160" s="58"/>
      <c r="C160" s="59" t="s">
        <v>1783</v>
      </c>
      <c r="D160" s="59"/>
      <c r="E160" s="59"/>
      <c r="F160" s="59" t="s">
        <v>2407</v>
      </c>
      <c r="G160" s="59"/>
      <c r="H160" s="59"/>
      <c r="I160" s="59" t="s">
        <v>2830</v>
      </c>
      <c r="J160" s="59"/>
      <c r="K160" s="59" t="s">
        <v>299</v>
      </c>
      <c r="L160" s="59"/>
      <c r="M160" s="9" t="s">
        <v>502</v>
      </c>
      <c r="N160" s="9" t="s">
        <v>532</v>
      </c>
      <c r="O160" s="59" t="s">
        <v>603</v>
      </c>
      <c r="P160" s="59"/>
      <c r="Q160" s="9" t="s">
        <v>977</v>
      </c>
      <c r="R160" s="59" t="s">
        <v>1525</v>
      </c>
      <c r="S160" s="59"/>
      <c r="T160" s="59"/>
      <c r="U160" s="59"/>
      <c r="V160" s="60">
        <v>24</v>
      </c>
      <c r="W160" s="60"/>
      <c r="X160" s="61">
        <v>3480</v>
      </c>
      <c r="Y160" s="61"/>
      <c r="Z160" s="10">
        <v>39700</v>
      </c>
      <c r="AA160" s="62">
        <v>138156000</v>
      </c>
      <c r="AB160" s="62"/>
      <c r="AC160" s="62"/>
      <c r="AD160" s="1"/>
    </row>
    <row r="161" spans="1:30" ht="36.75" customHeight="1">
      <c r="A161" s="58">
        <v>109</v>
      </c>
      <c r="B161" s="58"/>
      <c r="C161" s="59" t="s">
        <v>1784</v>
      </c>
      <c r="D161" s="59"/>
      <c r="E161" s="59"/>
      <c r="F161" s="59" t="s">
        <v>2407</v>
      </c>
      <c r="G161" s="59"/>
      <c r="H161" s="59"/>
      <c r="I161" s="59" t="s">
        <v>2831</v>
      </c>
      <c r="J161" s="59"/>
      <c r="K161" s="59" t="s">
        <v>3321</v>
      </c>
      <c r="L161" s="59"/>
      <c r="M161" s="9" t="s">
        <v>502</v>
      </c>
      <c r="N161" s="9" t="s">
        <v>532</v>
      </c>
      <c r="O161" s="59" t="s">
        <v>617</v>
      </c>
      <c r="P161" s="59"/>
      <c r="Q161" s="9" t="s">
        <v>978</v>
      </c>
      <c r="R161" s="59" t="s">
        <v>1526</v>
      </c>
      <c r="S161" s="59"/>
      <c r="T161" s="59"/>
      <c r="U161" s="59"/>
      <c r="V161" s="60">
        <v>36</v>
      </c>
      <c r="W161" s="60"/>
      <c r="X161" s="61">
        <v>22353</v>
      </c>
      <c r="Y161" s="61"/>
      <c r="Z161" s="10">
        <v>38700</v>
      </c>
      <c r="AA161" s="62">
        <v>865061100</v>
      </c>
      <c r="AB161" s="62"/>
      <c r="AC161" s="62"/>
      <c r="AD161" s="1"/>
    </row>
    <row r="162" spans="1:30" ht="36.75" customHeight="1">
      <c r="A162" s="58">
        <v>110</v>
      </c>
      <c r="B162" s="58"/>
      <c r="C162" s="59" t="s">
        <v>1785</v>
      </c>
      <c r="D162" s="59"/>
      <c r="E162" s="59"/>
      <c r="F162" s="59" t="s">
        <v>2408</v>
      </c>
      <c r="G162" s="59"/>
      <c r="H162" s="59"/>
      <c r="I162" s="59" t="s">
        <v>2832</v>
      </c>
      <c r="J162" s="59"/>
      <c r="K162" s="59" t="s">
        <v>3305</v>
      </c>
      <c r="L162" s="59"/>
      <c r="M162" s="9" t="s">
        <v>501</v>
      </c>
      <c r="N162" s="9" t="s">
        <v>532</v>
      </c>
      <c r="O162" s="59" t="s">
        <v>642</v>
      </c>
      <c r="P162" s="59"/>
      <c r="Q162" s="9" t="s">
        <v>979</v>
      </c>
      <c r="R162" s="59" t="s">
        <v>1527</v>
      </c>
      <c r="S162" s="59"/>
      <c r="T162" s="59"/>
      <c r="U162" s="59"/>
      <c r="V162" s="60">
        <v>60</v>
      </c>
      <c r="W162" s="60"/>
      <c r="X162" s="61">
        <v>3140</v>
      </c>
      <c r="Y162" s="61"/>
      <c r="Z162" s="10">
        <v>8400</v>
      </c>
      <c r="AA162" s="62">
        <v>26376000</v>
      </c>
      <c r="AB162" s="62"/>
      <c r="AC162" s="62"/>
      <c r="AD162" s="1"/>
    </row>
    <row r="163" spans="1:30" ht="26.25" customHeight="1">
      <c r="A163" s="58">
        <v>111</v>
      </c>
      <c r="B163" s="58"/>
      <c r="C163" s="59" t="s">
        <v>1786</v>
      </c>
      <c r="D163" s="59"/>
      <c r="E163" s="59"/>
      <c r="F163" s="59" t="s">
        <v>2409</v>
      </c>
      <c r="G163" s="59"/>
      <c r="H163" s="59"/>
      <c r="I163" s="59" t="s">
        <v>2833</v>
      </c>
      <c r="J163" s="59"/>
      <c r="K163" s="59" t="s">
        <v>3275</v>
      </c>
      <c r="L163" s="59"/>
      <c r="M163" s="9" t="s">
        <v>501</v>
      </c>
      <c r="N163" s="9" t="s">
        <v>532</v>
      </c>
      <c r="O163" s="59" t="s">
        <v>609</v>
      </c>
      <c r="P163" s="59"/>
      <c r="Q163" s="9" t="s">
        <v>980</v>
      </c>
      <c r="R163" s="59" t="s">
        <v>1528</v>
      </c>
      <c r="S163" s="59"/>
      <c r="T163" s="59"/>
      <c r="U163" s="59"/>
      <c r="V163" s="60">
        <v>36</v>
      </c>
      <c r="W163" s="60"/>
      <c r="X163" s="61">
        <v>4610333</v>
      </c>
      <c r="Y163" s="61"/>
      <c r="Z163" s="10">
        <v>106</v>
      </c>
      <c r="AA163" s="62">
        <v>488695298</v>
      </c>
      <c r="AB163" s="62"/>
      <c r="AC163" s="62"/>
      <c r="AD163" s="1"/>
    </row>
    <row r="164" spans="1:30" ht="36.75" customHeight="1">
      <c r="A164" s="58">
        <v>112</v>
      </c>
      <c r="B164" s="58"/>
      <c r="C164" s="59" t="s">
        <v>1787</v>
      </c>
      <c r="D164" s="59"/>
      <c r="E164" s="59"/>
      <c r="F164" s="59" t="s">
        <v>2410</v>
      </c>
      <c r="G164" s="59"/>
      <c r="H164" s="59"/>
      <c r="I164" s="59" t="s">
        <v>2834</v>
      </c>
      <c r="J164" s="59"/>
      <c r="K164" s="59" t="s">
        <v>300</v>
      </c>
      <c r="L164" s="59"/>
      <c r="M164" s="9" t="s">
        <v>501</v>
      </c>
      <c r="N164" s="9" t="s">
        <v>532</v>
      </c>
      <c r="O164" s="59" t="s">
        <v>634</v>
      </c>
      <c r="P164" s="59"/>
      <c r="Q164" s="9" t="s">
        <v>981</v>
      </c>
      <c r="R164" s="59" t="s">
        <v>1529</v>
      </c>
      <c r="S164" s="59"/>
      <c r="T164" s="59"/>
      <c r="U164" s="59"/>
      <c r="V164" s="60">
        <v>36</v>
      </c>
      <c r="W164" s="60"/>
      <c r="X164" s="61">
        <v>10000</v>
      </c>
      <c r="Y164" s="61"/>
      <c r="Z164" s="10">
        <v>3250</v>
      </c>
      <c r="AA164" s="62">
        <v>32500000</v>
      </c>
      <c r="AB164" s="62"/>
      <c r="AC164" s="62"/>
      <c r="AD164" s="1"/>
    </row>
    <row r="165" spans="1:30" ht="26.25" customHeight="1">
      <c r="A165" s="58">
        <v>113</v>
      </c>
      <c r="B165" s="58"/>
      <c r="C165" s="59" t="s">
        <v>1788</v>
      </c>
      <c r="D165" s="59"/>
      <c r="E165" s="59"/>
      <c r="F165" s="59" t="s">
        <v>2411</v>
      </c>
      <c r="G165" s="59"/>
      <c r="H165" s="59"/>
      <c r="I165" s="59" t="s">
        <v>2835</v>
      </c>
      <c r="J165" s="59"/>
      <c r="K165" s="59" t="s">
        <v>3274</v>
      </c>
      <c r="L165" s="59"/>
      <c r="M165" s="9" t="s">
        <v>501</v>
      </c>
      <c r="N165" s="9" t="s">
        <v>532</v>
      </c>
      <c r="O165" s="59" t="s">
        <v>610</v>
      </c>
      <c r="P165" s="59"/>
      <c r="Q165" s="9" t="s">
        <v>982</v>
      </c>
      <c r="R165" s="59" t="s">
        <v>1530</v>
      </c>
      <c r="S165" s="59"/>
      <c r="T165" s="59"/>
      <c r="U165" s="59"/>
      <c r="V165" s="60">
        <v>36</v>
      </c>
      <c r="W165" s="60"/>
      <c r="X165" s="61">
        <v>1314923</v>
      </c>
      <c r="Y165" s="61"/>
      <c r="Z165" s="10">
        <v>283</v>
      </c>
      <c r="AA165" s="62">
        <v>372123209</v>
      </c>
      <c r="AB165" s="62"/>
      <c r="AC165" s="62"/>
      <c r="AD165" s="1"/>
    </row>
    <row r="166" spans="1:30" ht="36.75" customHeight="1">
      <c r="A166" s="58">
        <v>114</v>
      </c>
      <c r="B166" s="58"/>
      <c r="C166" s="59" t="s">
        <v>1789</v>
      </c>
      <c r="D166" s="59"/>
      <c r="E166" s="59"/>
      <c r="F166" s="59" t="s">
        <v>2412</v>
      </c>
      <c r="G166" s="59"/>
      <c r="H166" s="59"/>
      <c r="I166" s="59" t="s">
        <v>2836</v>
      </c>
      <c r="J166" s="59"/>
      <c r="K166" s="59" t="s">
        <v>3317</v>
      </c>
      <c r="L166" s="59"/>
      <c r="M166" s="9" t="s">
        <v>502</v>
      </c>
      <c r="N166" s="9" t="s">
        <v>532</v>
      </c>
      <c r="O166" s="59" t="s">
        <v>620</v>
      </c>
      <c r="P166" s="59"/>
      <c r="Q166" s="9" t="s">
        <v>983</v>
      </c>
      <c r="R166" s="59" t="s">
        <v>1531</v>
      </c>
      <c r="S166" s="59"/>
      <c r="T166" s="59"/>
      <c r="U166" s="59"/>
      <c r="V166" s="60">
        <v>24</v>
      </c>
      <c r="W166" s="60"/>
      <c r="X166" s="61">
        <v>44190</v>
      </c>
      <c r="Y166" s="61"/>
      <c r="Z166" s="10">
        <v>1344</v>
      </c>
      <c r="AA166" s="62">
        <v>59391360</v>
      </c>
      <c r="AB166" s="62"/>
      <c r="AC166" s="62"/>
      <c r="AD166" s="1"/>
    </row>
    <row r="167" spans="1:30" ht="36.75" customHeight="1">
      <c r="A167" s="58">
        <v>115</v>
      </c>
      <c r="B167" s="58"/>
      <c r="C167" s="59" t="s">
        <v>1790</v>
      </c>
      <c r="D167" s="59"/>
      <c r="E167" s="59"/>
      <c r="F167" s="59" t="s">
        <v>2412</v>
      </c>
      <c r="G167" s="59"/>
      <c r="H167" s="59"/>
      <c r="I167" s="59" t="s">
        <v>2837</v>
      </c>
      <c r="J167" s="59"/>
      <c r="K167" s="59" t="s">
        <v>301</v>
      </c>
      <c r="L167" s="59"/>
      <c r="M167" s="9" t="s">
        <v>502</v>
      </c>
      <c r="N167" s="9" t="s">
        <v>532</v>
      </c>
      <c r="O167" s="59" t="s">
        <v>620</v>
      </c>
      <c r="P167" s="59"/>
      <c r="Q167" s="9" t="s">
        <v>984</v>
      </c>
      <c r="R167" s="59" t="s">
        <v>1531</v>
      </c>
      <c r="S167" s="59"/>
      <c r="T167" s="59"/>
      <c r="U167" s="59"/>
      <c r="V167" s="60">
        <v>36</v>
      </c>
      <c r="W167" s="60"/>
      <c r="X167" s="61">
        <v>18800</v>
      </c>
      <c r="Y167" s="61"/>
      <c r="Z167" s="10">
        <v>1764</v>
      </c>
      <c r="AA167" s="62">
        <v>33163200</v>
      </c>
      <c r="AB167" s="62"/>
      <c r="AC167" s="62"/>
      <c r="AD167" s="1"/>
    </row>
    <row r="168" spans="1:30" ht="36.75" customHeight="1">
      <c r="A168" s="58">
        <v>116</v>
      </c>
      <c r="B168" s="58"/>
      <c r="C168" s="59" t="s">
        <v>1791</v>
      </c>
      <c r="D168" s="59"/>
      <c r="E168" s="59"/>
      <c r="F168" s="59" t="s">
        <v>2413</v>
      </c>
      <c r="G168" s="59"/>
      <c r="H168" s="59"/>
      <c r="I168" s="59" t="s">
        <v>2838</v>
      </c>
      <c r="J168" s="59"/>
      <c r="K168" s="59" t="s">
        <v>302</v>
      </c>
      <c r="L168" s="59"/>
      <c r="M168" s="9" t="s">
        <v>502</v>
      </c>
      <c r="N168" s="9" t="s">
        <v>532</v>
      </c>
      <c r="O168" s="59" t="s">
        <v>605</v>
      </c>
      <c r="P168" s="59"/>
      <c r="Q168" s="9" t="s">
        <v>985</v>
      </c>
      <c r="R168" s="59" t="s">
        <v>1477</v>
      </c>
      <c r="S168" s="59"/>
      <c r="T168" s="59"/>
      <c r="U168" s="59"/>
      <c r="V168" s="60">
        <v>36</v>
      </c>
      <c r="W168" s="60"/>
      <c r="X168" s="61">
        <v>3454</v>
      </c>
      <c r="Y168" s="61"/>
      <c r="Z168" s="10">
        <v>11550</v>
      </c>
      <c r="AA168" s="62">
        <v>39893700</v>
      </c>
      <c r="AB168" s="62"/>
      <c r="AC168" s="62"/>
      <c r="AD168" s="1"/>
    </row>
    <row r="169" spans="1:30" ht="48" customHeight="1">
      <c r="A169" s="58">
        <v>117</v>
      </c>
      <c r="B169" s="58"/>
      <c r="C169" s="59" t="s">
        <v>1792</v>
      </c>
      <c r="D169" s="59"/>
      <c r="E169" s="59"/>
      <c r="F169" s="59" t="s">
        <v>2414</v>
      </c>
      <c r="G169" s="59"/>
      <c r="H169" s="59"/>
      <c r="I169" s="59" t="s">
        <v>2839</v>
      </c>
      <c r="J169" s="59"/>
      <c r="K169" s="59" t="s">
        <v>302</v>
      </c>
      <c r="L169" s="59"/>
      <c r="M169" s="9" t="s">
        <v>502</v>
      </c>
      <c r="N169" s="9" t="s">
        <v>532</v>
      </c>
      <c r="O169" s="59" t="s">
        <v>605</v>
      </c>
      <c r="P169" s="59"/>
      <c r="Q169" s="9" t="s">
        <v>986</v>
      </c>
      <c r="R169" s="59" t="s">
        <v>1490</v>
      </c>
      <c r="S169" s="59"/>
      <c r="T169" s="59"/>
      <c r="U169" s="59"/>
      <c r="V169" s="60">
        <v>36</v>
      </c>
      <c r="W169" s="60"/>
      <c r="X169" s="61">
        <v>136981</v>
      </c>
      <c r="Y169" s="61"/>
      <c r="Z169" s="10">
        <v>8558</v>
      </c>
      <c r="AA169" s="62">
        <v>1172283398</v>
      </c>
      <c r="AB169" s="62"/>
      <c r="AC169" s="62"/>
      <c r="AD169" s="1"/>
    </row>
    <row r="170" spans="1:30" ht="36.75" customHeight="1">
      <c r="A170" s="58">
        <v>118</v>
      </c>
      <c r="B170" s="58"/>
      <c r="C170" s="59" t="s">
        <v>1793</v>
      </c>
      <c r="D170" s="59"/>
      <c r="E170" s="59"/>
      <c r="F170" s="59" t="s">
        <v>2415</v>
      </c>
      <c r="G170" s="59"/>
      <c r="H170" s="59"/>
      <c r="I170" s="59" t="s">
        <v>2840</v>
      </c>
      <c r="J170" s="59"/>
      <c r="K170" s="59" t="s">
        <v>3314</v>
      </c>
      <c r="L170" s="59"/>
      <c r="M170" s="9" t="s">
        <v>501</v>
      </c>
      <c r="N170" s="9" t="s">
        <v>532</v>
      </c>
      <c r="O170" s="59" t="s">
        <v>618</v>
      </c>
      <c r="P170" s="59"/>
      <c r="Q170" s="9" t="s">
        <v>987</v>
      </c>
      <c r="R170" s="59" t="s">
        <v>1532</v>
      </c>
      <c r="S170" s="59"/>
      <c r="T170" s="59"/>
      <c r="U170" s="59"/>
      <c r="V170" s="60">
        <v>36</v>
      </c>
      <c r="W170" s="60"/>
      <c r="X170" s="61">
        <v>1860</v>
      </c>
      <c r="Y170" s="61"/>
      <c r="Z170" s="10">
        <v>45000</v>
      </c>
      <c r="AA170" s="62">
        <v>83700000</v>
      </c>
      <c r="AB170" s="62"/>
      <c r="AC170" s="62"/>
      <c r="AD170" s="1"/>
    </row>
    <row r="171" spans="1:30" ht="60" customHeight="1">
      <c r="A171" s="58">
        <v>119</v>
      </c>
      <c r="B171" s="58"/>
      <c r="C171" s="59" t="s">
        <v>1794</v>
      </c>
      <c r="D171" s="59"/>
      <c r="E171" s="59"/>
      <c r="F171" s="59" t="s">
        <v>2416</v>
      </c>
      <c r="G171" s="59"/>
      <c r="H171" s="59"/>
      <c r="I171" s="59" t="s">
        <v>2841</v>
      </c>
      <c r="J171" s="59"/>
      <c r="K171" s="59" t="s">
        <v>303</v>
      </c>
      <c r="L171" s="59"/>
      <c r="M171" s="9" t="s">
        <v>502</v>
      </c>
      <c r="N171" s="9" t="s">
        <v>532</v>
      </c>
      <c r="O171" s="59" t="s">
        <v>629</v>
      </c>
      <c r="P171" s="59"/>
      <c r="Q171" s="9" t="s">
        <v>988</v>
      </c>
      <c r="R171" s="59" t="s">
        <v>1533</v>
      </c>
      <c r="S171" s="59"/>
      <c r="T171" s="59"/>
      <c r="U171" s="59"/>
      <c r="V171" s="60">
        <v>36</v>
      </c>
      <c r="W171" s="60"/>
      <c r="X171" s="61">
        <v>134231</v>
      </c>
      <c r="Y171" s="61"/>
      <c r="Z171" s="10">
        <v>4410</v>
      </c>
      <c r="AA171" s="62">
        <v>591958710</v>
      </c>
      <c r="AB171" s="62"/>
      <c r="AC171" s="62"/>
      <c r="AD171" s="1"/>
    </row>
    <row r="172" spans="1:30" ht="36.75" customHeight="1">
      <c r="A172" s="58">
        <v>120</v>
      </c>
      <c r="B172" s="58"/>
      <c r="C172" s="59" t="s">
        <v>1795</v>
      </c>
      <c r="D172" s="59"/>
      <c r="E172" s="59"/>
      <c r="F172" s="59" t="s">
        <v>2416</v>
      </c>
      <c r="G172" s="59"/>
      <c r="H172" s="59"/>
      <c r="I172" s="59" t="s">
        <v>2842</v>
      </c>
      <c r="J172" s="59"/>
      <c r="K172" s="59" t="s">
        <v>304</v>
      </c>
      <c r="L172" s="59"/>
      <c r="M172" s="9" t="s">
        <v>508</v>
      </c>
      <c r="N172" s="9" t="s">
        <v>532</v>
      </c>
      <c r="O172" s="59" t="s">
        <v>631</v>
      </c>
      <c r="P172" s="59"/>
      <c r="Q172" s="9" t="s">
        <v>989</v>
      </c>
      <c r="R172" s="59" t="s">
        <v>1534</v>
      </c>
      <c r="S172" s="59"/>
      <c r="T172" s="59"/>
      <c r="U172" s="59"/>
      <c r="V172" s="60">
        <v>24</v>
      </c>
      <c r="W172" s="60"/>
      <c r="X172" s="61">
        <v>88200</v>
      </c>
      <c r="Y172" s="61"/>
      <c r="Z172" s="10">
        <v>29967</v>
      </c>
      <c r="AA172" s="62">
        <v>2643089400</v>
      </c>
      <c r="AB172" s="62"/>
      <c r="AC172" s="62"/>
      <c r="AD172" s="1"/>
    </row>
    <row r="173" spans="1:30" ht="36.75" customHeight="1">
      <c r="A173" s="58">
        <v>121</v>
      </c>
      <c r="B173" s="58"/>
      <c r="C173" s="59" t="s">
        <v>1796</v>
      </c>
      <c r="D173" s="59"/>
      <c r="E173" s="59"/>
      <c r="F173" s="59" t="s">
        <v>2417</v>
      </c>
      <c r="G173" s="59"/>
      <c r="H173" s="59"/>
      <c r="I173" s="59" t="s">
        <v>2843</v>
      </c>
      <c r="J173" s="59"/>
      <c r="K173" s="59" t="s">
        <v>305</v>
      </c>
      <c r="L173" s="59"/>
      <c r="M173" s="9" t="s">
        <v>501</v>
      </c>
      <c r="N173" s="9" t="s">
        <v>532</v>
      </c>
      <c r="O173" s="59" t="s">
        <v>643</v>
      </c>
      <c r="P173" s="59"/>
      <c r="Q173" s="9" t="s">
        <v>990</v>
      </c>
      <c r="R173" s="59" t="s">
        <v>1445</v>
      </c>
      <c r="S173" s="59"/>
      <c r="T173" s="59"/>
      <c r="U173" s="59"/>
      <c r="V173" s="60">
        <v>36</v>
      </c>
      <c r="W173" s="60"/>
      <c r="X173" s="61">
        <v>671621</v>
      </c>
      <c r="Y173" s="61"/>
      <c r="Z173" s="10">
        <v>940</v>
      </c>
      <c r="AA173" s="62">
        <v>631323740</v>
      </c>
      <c r="AB173" s="62"/>
      <c r="AC173" s="62"/>
      <c r="AD173" s="1"/>
    </row>
    <row r="174" spans="1:30" ht="36.75" customHeight="1">
      <c r="A174" s="58">
        <v>122</v>
      </c>
      <c r="B174" s="58"/>
      <c r="C174" s="59" t="s">
        <v>1797</v>
      </c>
      <c r="D174" s="59"/>
      <c r="E174" s="59"/>
      <c r="F174" s="59" t="s">
        <v>2418</v>
      </c>
      <c r="G174" s="59"/>
      <c r="H174" s="59"/>
      <c r="I174" s="59" t="s">
        <v>2844</v>
      </c>
      <c r="J174" s="59"/>
      <c r="K174" s="59" t="s">
        <v>3274</v>
      </c>
      <c r="L174" s="59"/>
      <c r="M174" s="9" t="s">
        <v>501</v>
      </c>
      <c r="N174" s="9" t="s">
        <v>532</v>
      </c>
      <c r="O174" s="59" t="s">
        <v>644</v>
      </c>
      <c r="P174" s="59"/>
      <c r="Q174" s="9" t="s">
        <v>991</v>
      </c>
      <c r="R174" s="59" t="s">
        <v>1535</v>
      </c>
      <c r="S174" s="59"/>
      <c r="T174" s="59"/>
      <c r="U174" s="59"/>
      <c r="V174" s="60">
        <v>36</v>
      </c>
      <c r="W174" s="60"/>
      <c r="X174" s="61">
        <v>42000</v>
      </c>
      <c r="Y174" s="61"/>
      <c r="Z174" s="10">
        <v>4000</v>
      </c>
      <c r="AA174" s="62">
        <v>168000000</v>
      </c>
      <c r="AB174" s="62"/>
      <c r="AC174" s="62"/>
      <c r="AD174" s="1"/>
    </row>
    <row r="175" spans="1:30" ht="25.5" customHeight="1">
      <c r="A175" s="58">
        <v>123</v>
      </c>
      <c r="B175" s="58"/>
      <c r="C175" s="59" t="s">
        <v>1798</v>
      </c>
      <c r="D175" s="59"/>
      <c r="E175" s="59"/>
      <c r="F175" s="59" t="s">
        <v>2419</v>
      </c>
      <c r="G175" s="59"/>
      <c r="H175" s="59"/>
      <c r="I175" s="59" t="s">
        <v>2845</v>
      </c>
      <c r="J175" s="59"/>
      <c r="K175" s="59" t="s">
        <v>306</v>
      </c>
      <c r="L175" s="59"/>
      <c r="M175" s="9" t="s">
        <v>504</v>
      </c>
      <c r="N175" s="9" t="s">
        <v>532</v>
      </c>
      <c r="O175" s="59" t="s">
        <v>610</v>
      </c>
      <c r="P175" s="59"/>
      <c r="Q175" s="9" t="s">
        <v>992</v>
      </c>
      <c r="R175" s="59" t="s">
        <v>1536</v>
      </c>
      <c r="S175" s="59"/>
      <c r="T175" s="59"/>
      <c r="U175" s="59"/>
      <c r="V175" s="60">
        <v>24</v>
      </c>
      <c r="W175" s="60"/>
      <c r="X175" s="61">
        <v>253923</v>
      </c>
      <c r="Y175" s="61"/>
      <c r="Z175" s="10">
        <v>436</v>
      </c>
      <c r="AA175" s="62">
        <v>110710428</v>
      </c>
      <c r="AB175" s="62"/>
      <c r="AC175" s="62"/>
      <c r="AD175" s="1"/>
    </row>
    <row r="176" spans="1:30" ht="26.25" customHeight="1">
      <c r="A176" s="58">
        <v>124</v>
      </c>
      <c r="B176" s="58"/>
      <c r="C176" s="59" t="s">
        <v>1799</v>
      </c>
      <c r="D176" s="59"/>
      <c r="E176" s="59"/>
      <c r="F176" s="59" t="s">
        <v>2420</v>
      </c>
      <c r="G176" s="59"/>
      <c r="H176" s="59"/>
      <c r="I176" s="59" t="s">
        <v>2846</v>
      </c>
      <c r="J176" s="59"/>
      <c r="K176" s="59" t="s">
        <v>307</v>
      </c>
      <c r="L176" s="59"/>
      <c r="M176" s="9" t="s">
        <v>504</v>
      </c>
      <c r="N176" s="9" t="s">
        <v>532</v>
      </c>
      <c r="O176" s="59" t="s">
        <v>645</v>
      </c>
      <c r="P176" s="59"/>
      <c r="Q176" s="9" t="s">
        <v>993</v>
      </c>
      <c r="R176" s="59" t="s">
        <v>1537</v>
      </c>
      <c r="S176" s="59"/>
      <c r="T176" s="59"/>
      <c r="U176" s="59"/>
      <c r="V176" s="60">
        <v>36</v>
      </c>
      <c r="W176" s="60"/>
      <c r="X176" s="61">
        <v>185700</v>
      </c>
      <c r="Y176" s="61"/>
      <c r="Z176" s="10">
        <v>4300</v>
      </c>
      <c r="AA176" s="62">
        <v>798510000</v>
      </c>
      <c r="AB176" s="62"/>
      <c r="AC176" s="62"/>
      <c r="AD176" s="1"/>
    </row>
    <row r="177" spans="1:30" ht="26.25" customHeight="1">
      <c r="A177" s="58">
        <v>125</v>
      </c>
      <c r="B177" s="58"/>
      <c r="C177" s="59" t="s">
        <v>1800</v>
      </c>
      <c r="D177" s="59"/>
      <c r="E177" s="59"/>
      <c r="F177" s="59" t="s">
        <v>2421</v>
      </c>
      <c r="G177" s="59"/>
      <c r="H177" s="59"/>
      <c r="I177" s="59" t="s">
        <v>2847</v>
      </c>
      <c r="J177" s="59"/>
      <c r="K177" s="59" t="s">
        <v>308</v>
      </c>
      <c r="L177" s="59"/>
      <c r="M177" s="9" t="s">
        <v>501</v>
      </c>
      <c r="N177" s="9" t="s">
        <v>532</v>
      </c>
      <c r="O177" s="59" t="s">
        <v>606</v>
      </c>
      <c r="P177" s="59"/>
      <c r="Q177" s="9" t="s">
        <v>994</v>
      </c>
      <c r="R177" s="59" t="s">
        <v>1468</v>
      </c>
      <c r="S177" s="59"/>
      <c r="T177" s="59"/>
      <c r="U177" s="59"/>
      <c r="V177" s="60">
        <v>36</v>
      </c>
      <c r="W177" s="60"/>
      <c r="X177" s="61">
        <v>187553</v>
      </c>
      <c r="Y177" s="61"/>
      <c r="Z177" s="10">
        <v>735</v>
      </c>
      <c r="AA177" s="62">
        <v>137851455</v>
      </c>
      <c r="AB177" s="62"/>
      <c r="AC177" s="62"/>
      <c r="AD177" s="1"/>
    </row>
    <row r="178" spans="1:30" ht="25.5" customHeight="1">
      <c r="A178" s="58">
        <v>126</v>
      </c>
      <c r="B178" s="58"/>
      <c r="C178" s="59" t="s">
        <v>1801</v>
      </c>
      <c r="D178" s="59"/>
      <c r="E178" s="59"/>
      <c r="F178" s="59" t="s">
        <v>2422</v>
      </c>
      <c r="G178" s="59"/>
      <c r="H178" s="59"/>
      <c r="I178" s="59" t="s">
        <v>2848</v>
      </c>
      <c r="J178" s="59"/>
      <c r="K178" s="59" t="s">
        <v>3293</v>
      </c>
      <c r="L178" s="59"/>
      <c r="M178" s="9" t="s">
        <v>501</v>
      </c>
      <c r="N178" s="9" t="s">
        <v>532</v>
      </c>
      <c r="O178" s="59" t="s">
        <v>609</v>
      </c>
      <c r="P178" s="59"/>
      <c r="Q178" s="9" t="s">
        <v>995</v>
      </c>
      <c r="R178" s="59" t="s">
        <v>1538</v>
      </c>
      <c r="S178" s="59"/>
      <c r="T178" s="59"/>
      <c r="U178" s="59"/>
      <c r="V178" s="60">
        <v>36</v>
      </c>
      <c r="W178" s="60"/>
      <c r="X178" s="61">
        <v>227386</v>
      </c>
      <c r="Y178" s="61"/>
      <c r="Z178" s="10">
        <v>132</v>
      </c>
      <c r="AA178" s="62">
        <v>30014952</v>
      </c>
      <c r="AB178" s="62"/>
      <c r="AC178" s="62"/>
      <c r="AD178" s="1"/>
    </row>
    <row r="179" spans="1:30" ht="26.25" customHeight="1">
      <c r="A179" s="58">
        <v>127</v>
      </c>
      <c r="B179" s="58"/>
      <c r="C179" s="59" t="s">
        <v>1802</v>
      </c>
      <c r="D179" s="59"/>
      <c r="E179" s="59"/>
      <c r="F179" s="59" t="s">
        <v>2423</v>
      </c>
      <c r="G179" s="59"/>
      <c r="H179" s="59"/>
      <c r="I179" s="59" t="s">
        <v>2849</v>
      </c>
      <c r="J179" s="59"/>
      <c r="K179" s="59" t="s">
        <v>309</v>
      </c>
      <c r="L179" s="59"/>
      <c r="M179" s="9" t="s">
        <v>506</v>
      </c>
      <c r="N179" s="9" t="s">
        <v>532</v>
      </c>
      <c r="O179" s="59" t="s">
        <v>627</v>
      </c>
      <c r="P179" s="59"/>
      <c r="Q179" s="9" t="s">
        <v>996</v>
      </c>
      <c r="R179" s="59" t="s">
        <v>1539</v>
      </c>
      <c r="S179" s="59"/>
      <c r="T179" s="59"/>
      <c r="U179" s="59"/>
      <c r="V179" s="60">
        <v>36</v>
      </c>
      <c r="W179" s="60"/>
      <c r="X179" s="61">
        <v>1510</v>
      </c>
      <c r="Y179" s="61"/>
      <c r="Z179" s="10">
        <v>120000</v>
      </c>
      <c r="AA179" s="62">
        <v>181200000</v>
      </c>
      <c r="AB179" s="62"/>
      <c r="AC179" s="62"/>
      <c r="AD179" s="1"/>
    </row>
    <row r="180" spans="1:30" ht="36.75" customHeight="1">
      <c r="A180" s="58">
        <v>128</v>
      </c>
      <c r="B180" s="58"/>
      <c r="C180" s="59" t="s">
        <v>1803</v>
      </c>
      <c r="D180" s="59"/>
      <c r="E180" s="59"/>
      <c r="F180" s="59" t="s">
        <v>2424</v>
      </c>
      <c r="G180" s="59"/>
      <c r="H180" s="59"/>
      <c r="I180" s="59" t="s">
        <v>2850</v>
      </c>
      <c r="J180" s="59"/>
      <c r="K180" s="59" t="s">
        <v>3253</v>
      </c>
      <c r="L180" s="59"/>
      <c r="M180" s="9" t="s">
        <v>501</v>
      </c>
      <c r="N180" s="9" t="s">
        <v>532</v>
      </c>
      <c r="O180" s="59" t="s">
        <v>607</v>
      </c>
      <c r="P180" s="59"/>
      <c r="Q180" s="9" t="s">
        <v>997</v>
      </c>
      <c r="R180" s="59" t="s">
        <v>1540</v>
      </c>
      <c r="S180" s="59"/>
      <c r="T180" s="59"/>
      <c r="U180" s="59"/>
      <c r="V180" s="60">
        <v>24</v>
      </c>
      <c r="W180" s="60"/>
      <c r="X180" s="61">
        <v>151840</v>
      </c>
      <c r="Y180" s="61"/>
      <c r="Z180" s="10">
        <v>2730</v>
      </c>
      <c r="AA180" s="62">
        <v>414523200</v>
      </c>
      <c r="AB180" s="62"/>
      <c r="AC180" s="62"/>
      <c r="AD180" s="1"/>
    </row>
    <row r="181" spans="1:30" ht="36.75" customHeight="1">
      <c r="A181" s="58">
        <v>129</v>
      </c>
      <c r="B181" s="58"/>
      <c r="C181" s="59" t="s">
        <v>1804</v>
      </c>
      <c r="D181" s="59"/>
      <c r="E181" s="59"/>
      <c r="F181" s="59" t="s">
        <v>2425</v>
      </c>
      <c r="G181" s="59"/>
      <c r="H181" s="59"/>
      <c r="I181" s="59" t="s">
        <v>2851</v>
      </c>
      <c r="J181" s="59"/>
      <c r="K181" s="59" t="s">
        <v>310</v>
      </c>
      <c r="L181" s="59"/>
      <c r="M181" s="9" t="s">
        <v>502</v>
      </c>
      <c r="N181" s="9" t="s">
        <v>532</v>
      </c>
      <c r="O181" s="59" t="s">
        <v>620</v>
      </c>
      <c r="P181" s="59"/>
      <c r="Q181" s="9" t="s">
        <v>998</v>
      </c>
      <c r="R181" s="59" t="s">
        <v>1541</v>
      </c>
      <c r="S181" s="59"/>
      <c r="T181" s="59"/>
      <c r="U181" s="59"/>
      <c r="V181" s="60">
        <v>24</v>
      </c>
      <c r="W181" s="60"/>
      <c r="X181" s="61">
        <v>28800</v>
      </c>
      <c r="Y181" s="61"/>
      <c r="Z181" s="10">
        <v>4380</v>
      </c>
      <c r="AA181" s="62">
        <v>126144000</v>
      </c>
      <c r="AB181" s="62"/>
      <c r="AC181" s="62"/>
      <c r="AD181" s="1"/>
    </row>
    <row r="182" spans="1:30" ht="36.75" customHeight="1">
      <c r="A182" s="58">
        <v>130</v>
      </c>
      <c r="B182" s="58"/>
      <c r="C182" s="59" t="s">
        <v>1805</v>
      </c>
      <c r="D182" s="59"/>
      <c r="E182" s="59"/>
      <c r="F182" s="59" t="s">
        <v>2426</v>
      </c>
      <c r="G182" s="59"/>
      <c r="H182" s="59"/>
      <c r="I182" s="59" t="s">
        <v>2426</v>
      </c>
      <c r="J182" s="59"/>
      <c r="K182" s="59" t="s">
        <v>3251</v>
      </c>
      <c r="L182" s="59"/>
      <c r="M182" s="9" t="s">
        <v>501</v>
      </c>
      <c r="N182" s="9" t="s">
        <v>532</v>
      </c>
      <c r="O182" s="59" t="s">
        <v>609</v>
      </c>
      <c r="P182" s="59"/>
      <c r="Q182" s="9" t="s">
        <v>999</v>
      </c>
      <c r="R182" s="59" t="s">
        <v>1542</v>
      </c>
      <c r="S182" s="59"/>
      <c r="T182" s="59"/>
      <c r="U182" s="59"/>
      <c r="V182" s="60">
        <v>36</v>
      </c>
      <c r="W182" s="60"/>
      <c r="X182" s="61">
        <v>265637</v>
      </c>
      <c r="Y182" s="61"/>
      <c r="Z182" s="10">
        <v>348</v>
      </c>
      <c r="AA182" s="62">
        <v>92441676</v>
      </c>
      <c r="AB182" s="62"/>
      <c r="AC182" s="62"/>
      <c r="AD182" s="1"/>
    </row>
    <row r="183" spans="1:30" ht="36.75" customHeight="1">
      <c r="A183" s="58">
        <v>131</v>
      </c>
      <c r="B183" s="58"/>
      <c r="C183" s="59" t="s">
        <v>1806</v>
      </c>
      <c r="D183" s="59"/>
      <c r="E183" s="59"/>
      <c r="F183" s="59" t="s">
        <v>2427</v>
      </c>
      <c r="G183" s="59"/>
      <c r="H183" s="59"/>
      <c r="I183" s="59" t="s">
        <v>2852</v>
      </c>
      <c r="J183" s="59"/>
      <c r="K183" s="59" t="s">
        <v>311</v>
      </c>
      <c r="L183" s="59"/>
      <c r="M183" s="9" t="s">
        <v>502</v>
      </c>
      <c r="N183" s="9" t="s">
        <v>532</v>
      </c>
      <c r="O183" s="59" t="s">
        <v>607</v>
      </c>
      <c r="P183" s="59"/>
      <c r="Q183" s="9" t="s">
        <v>1000</v>
      </c>
      <c r="R183" s="59" t="s">
        <v>1543</v>
      </c>
      <c r="S183" s="59"/>
      <c r="T183" s="59"/>
      <c r="U183" s="59"/>
      <c r="V183" s="60">
        <v>24</v>
      </c>
      <c r="W183" s="60"/>
      <c r="X183" s="61">
        <v>17412</v>
      </c>
      <c r="Y183" s="61"/>
      <c r="Z183" s="10">
        <v>7575</v>
      </c>
      <c r="AA183" s="62">
        <v>131895900</v>
      </c>
      <c r="AB183" s="62"/>
      <c r="AC183" s="62"/>
      <c r="AD183" s="1"/>
    </row>
    <row r="184" spans="1:30" ht="36.75" customHeight="1">
      <c r="A184" s="58">
        <v>132</v>
      </c>
      <c r="B184" s="58"/>
      <c r="C184" s="59" t="s">
        <v>1807</v>
      </c>
      <c r="D184" s="59"/>
      <c r="E184" s="59"/>
      <c r="F184" s="59" t="s">
        <v>2428</v>
      </c>
      <c r="G184" s="59"/>
      <c r="H184" s="59"/>
      <c r="I184" s="59" t="s">
        <v>2853</v>
      </c>
      <c r="J184" s="59"/>
      <c r="K184" s="59" t="s">
        <v>312</v>
      </c>
      <c r="L184" s="59"/>
      <c r="M184" s="9" t="s">
        <v>501</v>
      </c>
      <c r="N184" s="9" t="s">
        <v>532</v>
      </c>
      <c r="O184" s="59" t="s">
        <v>622</v>
      </c>
      <c r="P184" s="59"/>
      <c r="Q184" s="9" t="s">
        <v>1001</v>
      </c>
      <c r="R184" s="59" t="s">
        <v>1544</v>
      </c>
      <c r="S184" s="59"/>
      <c r="T184" s="59"/>
      <c r="U184" s="59"/>
      <c r="V184" s="60">
        <v>36</v>
      </c>
      <c r="W184" s="60"/>
      <c r="X184" s="61">
        <v>59500</v>
      </c>
      <c r="Y184" s="61"/>
      <c r="Z184" s="10">
        <v>730</v>
      </c>
      <c r="AA184" s="62">
        <v>43435000</v>
      </c>
      <c r="AB184" s="62"/>
      <c r="AC184" s="62"/>
      <c r="AD184" s="1"/>
    </row>
    <row r="185" spans="1:30" ht="36.75" customHeight="1">
      <c r="A185" s="58">
        <v>133</v>
      </c>
      <c r="B185" s="58"/>
      <c r="C185" s="59" t="s">
        <v>1808</v>
      </c>
      <c r="D185" s="59"/>
      <c r="E185" s="59"/>
      <c r="F185" s="59" t="s">
        <v>2429</v>
      </c>
      <c r="G185" s="59"/>
      <c r="H185" s="59"/>
      <c r="I185" s="59" t="s">
        <v>2854</v>
      </c>
      <c r="J185" s="59"/>
      <c r="K185" s="59" t="s">
        <v>313</v>
      </c>
      <c r="L185" s="59"/>
      <c r="M185" s="9" t="s">
        <v>502</v>
      </c>
      <c r="N185" s="9" t="s">
        <v>532</v>
      </c>
      <c r="O185" s="59" t="s">
        <v>620</v>
      </c>
      <c r="P185" s="59"/>
      <c r="Q185" s="9" t="s">
        <v>1002</v>
      </c>
      <c r="R185" s="59" t="s">
        <v>1545</v>
      </c>
      <c r="S185" s="59"/>
      <c r="T185" s="59"/>
      <c r="U185" s="59"/>
      <c r="V185" s="60">
        <v>36</v>
      </c>
      <c r="W185" s="60"/>
      <c r="X185" s="61">
        <v>14186</v>
      </c>
      <c r="Y185" s="61"/>
      <c r="Z185" s="10">
        <v>2604</v>
      </c>
      <c r="AA185" s="62">
        <v>36940344</v>
      </c>
      <c r="AB185" s="62"/>
      <c r="AC185" s="62"/>
      <c r="AD185" s="1"/>
    </row>
    <row r="186" spans="1:30" ht="36.75" customHeight="1">
      <c r="A186" s="58">
        <v>134</v>
      </c>
      <c r="B186" s="58"/>
      <c r="C186" s="59" t="s">
        <v>1809</v>
      </c>
      <c r="D186" s="59"/>
      <c r="E186" s="59"/>
      <c r="F186" s="59" t="s">
        <v>2430</v>
      </c>
      <c r="G186" s="59"/>
      <c r="H186" s="59"/>
      <c r="I186" s="59" t="s">
        <v>2430</v>
      </c>
      <c r="J186" s="59"/>
      <c r="K186" s="59" t="s">
        <v>3273</v>
      </c>
      <c r="L186" s="59"/>
      <c r="M186" s="9" t="s">
        <v>501</v>
      </c>
      <c r="N186" s="9" t="s">
        <v>532</v>
      </c>
      <c r="O186" s="59" t="s">
        <v>609</v>
      </c>
      <c r="P186" s="59"/>
      <c r="Q186" s="9" t="s">
        <v>1003</v>
      </c>
      <c r="R186" s="59" t="s">
        <v>1546</v>
      </c>
      <c r="S186" s="59"/>
      <c r="T186" s="59"/>
      <c r="U186" s="59"/>
      <c r="V186" s="60">
        <v>36</v>
      </c>
      <c r="W186" s="60"/>
      <c r="X186" s="61">
        <v>216085</v>
      </c>
      <c r="Y186" s="61"/>
      <c r="Z186" s="10">
        <v>135</v>
      </c>
      <c r="AA186" s="62">
        <v>29171475</v>
      </c>
      <c r="AB186" s="62"/>
      <c r="AC186" s="62"/>
      <c r="AD186" s="1"/>
    </row>
    <row r="187" spans="1:30" ht="36.75" customHeight="1">
      <c r="A187" s="58">
        <v>135</v>
      </c>
      <c r="B187" s="58"/>
      <c r="C187" s="59" t="s">
        <v>1810</v>
      </c>
      <c r="D187" s="59"/>
      <c r="E187" s="59"/>
      <c r="F187" s="59" t="s">
        <v>2324</v>
      </c>
      <c r="G187" s="59"/>
      <c r="H187" s="59"/>
      <c r="I187" s="59" t="s">
        <v>2855</v>
      </c>
      <c r="J187" s="59"/>
      <c r="K187" s="59" t="s">
        <v>3351</v>
      </c>
      <c r="L187" s="59"/>
      <c r="M187" s="9" t="s">
        <v>501</v>
      </c>
      <c r="N187" s="9" t="s">
        <v>532</v>
      </c>
      <c r="O187" s="59" t="s">
        <v>609</v>
      </c>
      <c r="P187" s="59"/>
      <c r="Q187" s="9" t="s">
        <v>1004</v>
      </c>
      <c r="R187" s="59" t="s">
        <v>1547</v>
      </c>
      <c r="S187" s="59"/>
      <c r="T187" s="59"/>
      <c r="U187" s="59"/>
      <c r="V187" s="60">
        <v>36</v>
      </c>
      <c r="W187" s="60"/>
      <c r="X187" s="61">
        <v>1125508</v>
      </c>
      <c r="Y187" s="61"/>
      <c r="Z187" s="10">
        <v>96</v>
      </c>
      <c r="AA187" s="62">
        <v>108048768</v>
      </c>
      <c r="AB187" s="62"/>
      <c r="AC187" s="62"/>
      <c r="AD187" s="1"/>
    </row>
    <row r="188" spans="1:30" ht="36.75" customHeight="1">
      <c r="A188" s="58">
        <v>136</v>
      </c>
      <c r="B188" s="58"/>
      <c r="C188" s="59" t="s">
        <v>1811</v>
      </c>
      <c r="D188" s="59"/>
      <c r="E188" s="59"/>
      <c r="F188" s="59" t="s">
        <v>2431</v>
      </c>
      <c r="G188" s="59"/>
      <c r="H188" s="59"/>
      <c r="I188" s="59" t="s">
        <v>2856</v>
      </c>
      <c r="J188" s="59"/>
      <c r="K188" s="59" t="s">
        <v>3290</v>
      </c>
      <c r="L188" s="59"/>
      <c r="M188" s="9" t="s">
        <v>501</v>
      </c>
      <c r="N188" s="9" t="s">
        <v>532</v>
      </c>
      <c r="O188" s="59" t="s">
        <v>612</v>
      </c>
      <c r="P188" s="59"/>
      <c r="Q188" s="9" t="s">
        <v>1005</v>
      </c>
      <c r="R188" s="59" t="s">
        <v>1548</v>
      </c>
      <c r="S188" s="59"/>
      <c r="T188" s="59"/>
      <c r="U188" s="59"/>
      <c r="V188" s="60">
        <v>36</v>
      </c>
      <c r="W188" s="60"/>
      <c r="X188" s="61">
        <v>303350</v>
      </c>
      <c r="Y188" s="61"/>
      <c r="Z188" s="10">
        <v>1260</v>
      </c>
      <c r="AA188" s="62">
        <v>382221000</v>
      </c>
      <c r="AB188" s="62"/>
      <c r="AC188" s="62"/>
      <c r="AD188" s="1"/>
    </row>
    <row r="189" spans="1:30" ht="25.5" customHeight="1">
      <c r="A189" s="58">
        <v>137</v>
      </c>
      <c r="B189" s="58"/>
      <c r="C189" s="59" t="s">
        <v>1812</v>
      </c>
      <c r="D189" s="59"/>
      <c r="E189" s="59"/>
      <c r="F189" s="59" t="s">
        <v>2432</v>
      </c>
      <c r="G189" s="59"/>
      <c r="H189" s="59"/>
      <c r="I189" s="59" t="s">
        <v>2857</v>
      </c>
      <c r="J189" s="59"/>
      <c r="K189" s="59" t="s">
        <v>3293</v>
      </c>
      <c r="L189" s="59"/>
      <c r="M189" s="9" t="s">
        <v>501</v>
      </c>
      <c r="N189" s="9" t="s">
        <v>532</v>
      </c>
      <c r="O189" s="59" t="s">
        <v>623</v>
      </c>
      <c r="P189" s="59"/>
      <c r="Q189" s="9" t="s">
        <v>1006</v>
      </c>
      <c r="R189" s="59" t="s">
        <v>1549</v>
      </c>
      <c r="S189" s="59"/>
      <c r="T189" s="59"/>
      <c r="U189" s="59"/>
      <c r="V189" s="60">
        <v>36</v>
      </c>
      <c r="W189" s="60"/>
      <c r="X189" s="61">
        <v>132200</v>
      </c>
      <c r="Y189" s="61"/>
      <c r="Z189" s="10">
        <v>7350</v>
      </c>
      <c r="AA189" s="62">
        <v>971670000</v>
      </c>
      <c r="AB189" s="62"/>
      <c r="AC189" s="62"/>
      <c r="AD189" s="1"/>
    </row>
    <row r="190" spans="1:30" ht="36.75" customHeight="1">
      <c r="A190" s="58">
        <v>138</v>
      </c>
      <c r="B190" s="58"/>
      <c r="C190" s="59" t="s">
        <v>1813</v>
      </c>
      <c r="D190" s="59"/>
      <c r="E190" s="59"/>
      <c r="F190" s="59" t="s">
        <v>2433</v>
      </c>
      <c r="G190" s="59"/>
      <c r="H190" s="59"/>
      <c r="I190" s="59" t="s">
        <v>2858</v>
      </c>
      <c r="J190" s="59"/>
      <c r="K190" s="59" t="s">
        <v>314</v>
      </c>
      <c r="L190" s="59"/>
      <c r="M190" s="9" t="s">
        <v>501</v>
      </c>
      <c r="N190" s="9" t="s">
        <v>532</v>
      </c>
      <c r="O190" s="59" t="s">
        <v>646</v>
      </c>
      <c r="P190" s="59"/>
      <c r="Q190" s="9" t="s">
        <v>1007</v>
      </c>
      <c r="R190" s="59" t="s">
        <v>1550</v>
      </c>
      <c r="S190" s="59"/>
      <c r="T190" s="59"/>
      <c r="U190" s="59"/>
      <c r="V190" s="60">
        <v>24</v>
      </c>
      <c r="W190" s="60"/>
      <c r="X190" s="61">
        <v>80036</v>
      </c>
      <c r="Y190" s="61"/>
      <c r="Z190" s="10">
        <v>5000</v>
      </c>
      <c r="AA190" s="62">
        <v>400180000</v>
      </c>
      <c r="AB190" s="62"/>
      <c r="AC190" s="62"/>
      <c r="AD190" s="1"/>
    </row>
    <row r="191" spans="1:30" ht="36.75" customHeight="1">
      <c r="A191" s="58">
        <v>139</v>
      </c>
      <c r="B191" s="58"/>
      <c r="C191" s="59" t="s">
        <v>1814</v>
      </c>
      <c r="D191" s="59"/>
      <c r="E191" s="59"/>
      <c r="F191" s="59" t="s">
        <v>2434</v>
      </c>
      <c r="G191" s="59"/>
      <c r="H191" s="59"/>
      <c r="I191" s="59" t="s">
        <v>2434</v>
      </c>
      <c r="J191" s="59"/>
      <c r="K191" s="59" t="s">
        <v>315</v>
      </c>
      <c r="L191" s="59"/>
      <c r="M191" s="9" t="s">
        <v>507</v>
      </c>
      <c r="N191" s="9" t="s">
        <v>532</v>
      </c>
      <c r="O191" s="59" t="s">
        <v>620</v>
      </c>
      <c r="P191" s="59"/>
      <c r="Q191" s="9" t="s">
        <v>1008</v>
      </c>
      <c r="R191" s="59" t="s">
        <v>1551</v>
      </c>
      <c r="S191" s="59"/>
      <c r="T191" s="59"/>
      <c r="U191" s="59"/>
      <c r="V191" s="60">
        <v>36</v>
      </c>
      <c r="W191" s="60"/>
      <c r="X191" s="61">
        <v>19339</v>
      </c>
      <c r="Y191" s="61"/>
      <c r="Z191" s="10">
        <v>630</v>
      </c>
      <c r="AA191" s="62">
        <v>12183570</v>
      </c>
      <c r="AB191" s="62"/>
      <c r="AC191" s="62"/>
      <c r="AD191" s="1"/>
    </row>
    <row r="192" spans="1:30" ht="36.75" customHeight="1">
      <c r="A192" s="58">
        <v>140</v>
      </c>
      <c r="B192" s="58"/>
      <c r="C192" s="59" t="s">
        <v>1815</v>
      </c>
      <c r="D192" s="59"/>
      <c r="E192" s="59"/>
      <c r="F192" s="59" t="s">
        <v>2435</v>
      </c>
      <c r="G192" s="59"/>
      <c r="H192" s="59"/>
      <c r="I192" s="59" t="s">
        <v>2859</v>
      </c>
      <c r="J192" s="59"/>
      <c r="K192" s="59" t="s">
        <v>316</v>
      </c>
      <c r="L192" s="59"/>
      <c r="M192" s="9" t="s">
        <v>501</v>
      </c>
      <c r="N192" s="9" t="s">
        <v>532</v>
      </c>
      <c r="O192" s="59" t="s">
        <v>647</v>
      </c>
      <c r="P192" s="59"/>
      <c r="Q192" s="9" t="s">
        <v>1009</v>
      </c>
      <c r="R192" s="59" t="s">
        <v>1484</v>
      </c>
      <c r="S192" s="59"/>
      <c r="T192" s="59"/>
      <c r="U192" s="59"/>
      <c r="V192" s="60">
        <v>36</v>
      </c>
      <c r="W192" s="60"/>
      <c r="X192" s="61">
        <v>1882287</v>
      </c>
      <c r="Y192" s="61"/>
      <c r="Z192" s="10">
        <v>2300</v>
      </c>
      <c r="AA192" s="62">
        <v>4329260100</v>
      </c>
      <c r="AB192" s="62"/>
      <c r="AC192" s="62"/>
      <c r="AD192" s="1"/>
    </row>
    <row r="193" spans="1:30" ht="36.75" customHeight="1">
      <c r="A193" s="58">
        <v>141</v>
      </c>
      <c r="B193" s="58"/>
      <c r="C193" s="59" t="s">
        <v>1816</v>
      </c>
      <c r="D193" s="59"/>
      <c r="E193" s="59"/>
      <c r="F193" s="59" t="s">
        <v>2436</v>
      </c>
      <c r="G193" s="59"/>
      <c r="H193" s="59"/>
      <c r="I193" s="59" t="s">
        <v>2436</v>
      </c>
      <c r="J193" s="59"/>
      <c r="K193" s="59" t="s">
        <v>317</v>
      </c>
      <c r="L193" s="59"/>
      <c r="M193" s="9" t="s">
        <v>509</v>
      </c>
      <c r="N193" s="9" t="s">
        <v>532</v>
      </c>
      <c r="O193" s="59" t="s">
        <v>646</v>
      </c>
      <c r="P193" s="59"/>
      <c r="Q193" s="9" t="s">
        <v>1010</v>
      </c>
      <c r="R193" s="59" t="s">
        <v>1552</v>
      </c>
      <c r="S193" s="59"/>
      <c r="T193" s="59"/>
      <c r="U193" s="59"/>
      <c r="V193" s="60">
        <v>24</v>
      </c>
      <c r="W193" s="60"/>
      <c r="X193" s="61">
        <v>785440</v>
      </c>
      <c r="Y193" s="61"/>
      <c r="Z193" s="10">
        <v>3390</v>
      </c>
      <c r="AA193" s="62">
        <v>2662641600</v>
      </c>
      <c r="AB193" s="62"/>
      <c r="AC193" s="62"/>
      <c r="AD193" s="1"/>
    </row>
    <row r="194" spans="1:31" ht="18" customHeight="1">
      <c r="A194" s="54" t="s">
        <v>1631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5" t="s">
        <v>833</v>
      </c>
      <c r="R194" s="55"/>
      <c r="S194" s="55"/>
      <c r="T194" s="55">
        <v>15</v>
      </c>
      <c r="U194" s="55"/>
      <c r="V194" s="55"/>
      <c r="W194" s="55"/>
      <c r="X194" s="55"/>
      <c r="Y194" s="55" t="s">
        <v>3357</v>
      </c>
      <c r="Z194" s="55"/>
      <c r="AA194" s="56">
        <v>14384480362</v>
      </c>
      <c r="AB194" s="56"/>
      <c r="AC194" s="56"/>
      <c r="AD194" s="1"/>
      <c r="AE194" s="3"/>
    </row>
    <row r="195" spans="1:30" ht="36.75" customHeight="1">
      <c r="A195" s="58">
        <v>1</v>
      </c>
      <c r="B195" s="58"/>
      <c r="C195" s="59" t="s">
        <v>1817</v>
      </c>
      <c r="D195" s="59"/>
      <c r="E195" s="59"/>
      <c r="F195" s="59" t="s">
        <v>2437</v>
      </c>
      <c r="G195" s="59"/>
      <c r="H195" s="59"/>
      <c r="I195" s="59" t="s">
        <v>2860</v>
      </c>
      <c r="J195" s="59"/>
      <c r="K195" s="59" t="s">
        <v>318</v>
      </c>
      <c r="L195" s="59"/>
      <c r="M195" s="9" t="s">
        <v>504</v>
      </c>
      <c r="N195" s="9" t="s">
        <v>532</v>
      </c>
      <c r="O195" s="59" t="s">
        <v>606</v>
      </c>
      <c r="P195" s="59"/>
      <c r="Q195" s="9" t="s">
        <v>1011</v>
      </c>
      <c r="R195" s="59" t="s">
        <v>1553</v>
      </c>
      <c r="S195" s="59"/>
      <c r="T195" s="59"/>
      <c r="U195" s="59"/>
      <c r="V195" s="60">
        <v>36</v>
      </c>
      <c r="W195" s="60"/>
      <c r="X195" s="61">
        <v>341800</v>
      </c>
      <c r="Y195" s="61"/>
      <c r="Z195" s="10">
        <v>5990</v>
      </c>
      <c r="AA195" s="62">
        <v>2047382000</v>
      </c>
      <c r="AB195" s="62"/>
      <c r="AC195" s="62"/>
      <c r="AD195" s="1"/>
    </row>
    <row r="196" spans="1:32" ht="36.75" customHeight="1">
      <c r="A196" s="58">
        <v>2</v>
      </c>
      <c r="B196" s="58"/>
      <c r="C196" s="59" t="s">
        <v>1818</v>
      </c>
      <c r="D196" s="59"/>
      <c r="E196" s="59"/>
      <c r="F196" s="59" t="s">
        <v>2341</v>
      </c>
      <c r="G196" s="59"/>
      <c r="H196" s="59"/>
      <c r="I196" s="59" t="s">
        <v>2861</v>
      </c>
      <c r="J196" s="59"/>
      <c r="K196" s="59" t="s">
        <v>3251</v>
      </c>
      <c r="L196" s="59"/>
      <c r="M196" s="9" t="s">
        <v>501</v>
      </c>
      <c r="N196" s="9" t="s">
        <v>532</v>
      </c>
      <c r="O196" s="59" t="s">
        <v>617</v>
      </c>
      <c r="P196" s="59"/>
      <c r="Q196" s="9" t="s">
        <v>1012</v>
      </c>
      <c r="R196" s="59" t="s">
        <v>1554</v>
      </c>
      <c r="S196" s="59"/>
      <c r="T196" s="59"/>
      <c r="U196" s="59"/>
      <c r="V196" s="60">
        <v>36</v>
      </c>
      <c r="W196" s="60"/>
      <c r="X196" s="61">
        <v>226736</v>
      </c>
      <c r="Y196" s="61"/>
      <c r="Z196" s="10">
        <v>5990</v>
      </c>
      <c r="AA196" s="62">
        <v>1358148640</v>
      </c>
      <c r="AB196" s="62"/>
      <c r="AC196" s="62"/>
      <c r="AD196" s="1"/>
      <c r="AF196" s="3"/>
    </row>
    <row r="197" spans="1:30" ht="48.75" customHeight="1">
      <c r="A197" s="58">
        <v>3</v>
      </c>
      <c r="B197" s="58"/>
      <c r="C197" s="59" t="s">
        <v>1819</v>
      </c>
      <c r="D197" s="59"/>
      <c r="E197" s="59"/>
      <c r="F197" s="59" t="s">
        <v>2438</v>
      </c>
      <c r="G197" s="59"/>
      <c r="H197" s="59"/>
      <c r="I197" s="59" t="s">
        <v>2862</v>
      </c>
      <c r="J197" s="59"/>
      <c r="K197" s="59" t="s">
        <v>300</v>
      </c>
      <c r="L197" s="59"/>
      <c r="M197" s="9" t="s">
        <v>501</v>
      </c>
      <c r="N197" s="9" t="s">
        <v>532</v>
      </c>
      <c r="O197" s="59" t="s">
        <v>618</v>
      </c>
      <c r="P197" s="59"/>
      <c r="Q197" s="9" t="s">
        <v>1013</v>
      </c>
      <c r="R197" s="59" t="s">
        <v>1555</v>
      </c>
      <c r="S197" s="59"/>
      <c r="T197" s="59"/>
      <c r="U197" s="59"/>
      <c r="V197" s="60">
        <v>60</v>
      </c>
      <c r="W197" s="60"/>
      <c r="X197" s="61">
        <v>402289</v>
      </c>
      <c r="Y197" s="61"/>
      <c r="Z197" s="10">
        <v>1680</v>
      </c>
      <c r="AA197" s="62">
        <v>675845520</v>
      </c>
      <c r="AB197" s="62"/>
      <c r="AC197" s="62"/>
      <c r="AD197" s="1"/>
    </row>
    <row r="198" spans="1:30" ht="71.25" customHeight="1">
      <c r="A198" s="58">
        <v>4</v>
      </c>
      <c r="B198" s="58"/>
      <c r="C198" s="59" t="s">
        <v>1820</v>
      </c>
      <c r="D198" s="59"/>
      <c r="E198" s="59"/>
      <c r="F198" s="59" t="s">
        <v>2383</v>
      </c>
      <c r="G198" s="59"/>
      <c r="H198" s="59"/>
      <c r="I198" s="59" t="s">
        <v>2863</v>
      </c>
      <c r="J198" s="59"/>
      <c r="K198" s="59" t="s">
        <v>3305</v>
      </c>
      <c r="L198" s="59"/>
      <c r="M198" s="9" t="s">
        <v>501</v>
      </c>
      <c r="N198" s="9" t="s">
        <v>536</v>
      </c>
      <c r="O198" s="59" t="s">
        <v>648</v>
      </c>
      <c r="P198" s="59"/>
      <c r="Q198" s="9" t="s">
        <v>1014</v>
      </c>
      <c r="R198" s="59" t="s">
        <v>1556</v>
      </c>
      <c r="S198" s="59"/>
      <c r="T198" s="59"/>
      <c r="U198" s="59"/>
      <c r="V198" s="60">
        <v>48</v>
      </c>
      <c r="W198" s="60"/>
      <c r="X198" s="61">
        <v>160797</v>
      </c>
      <c r="Y198" s="61"/>
      <c r="Z198" s="10">
        <v>1950</v>
      </c>
      <c r="AA198" s="62">
        <v>313554150</v>
      </c>
      <c r="AB198" s="62"/>
      <c r="AC198" s="62"/>
      <c r="AD198" s="1"/>
    </row>
    <row r="199" spans="1:30" ht="36.75" customHeight="1">
      <c r="A199" s="58">
        <v>5</v>
      </c>
      <c r="B199" s="58"/>
      <c r="C199" s="59" t="s">
        <v>1821</v>
      </c>
      <c r="D199" s="59"/>
      <c r="E199" s="59"/>
      <c r="F199" s="59" t="s">
        <v>2439</v>
      </c>
      <c r="G199" s="59"/>
      <c r="H199" s="59"/>
      <c r="I199" s="59" t="s">
        <v>2864</v>
      </c>
      <c r="J199" s="59"/>
      <c r="K199" s="59" t="s">
        <v>3285</v>
      </c>
      <c r="L199" s="59"/>
      <c r="M199" s="9" t="s">
        <v>501</v>
      </c>
      <c r="N199" s="9" t="s">
        <v>532</v>
      </c>
      <c r="O199" s="59" t="s">
        <v>606</v>
      </c>
      <c r="P199" s="59"/>
      <c r="Q199" s="9" t="s">
        <v>1015</v>
      </c>
      <c r="R199" s="59" t="s">
        <v>1484</v>
      </c>
      <c r="S199" s="59"/>
      <c r="T199" s="59"/>
      <c r="U199" s="59"/>
      <c r="V199" s="60">
        <v>36</v>
      </c>
      <c r="W199" s="60"/>
      <c r="X199" s="61">
        <v>97730</v>
      </c>
      <c r="Y199" s="61"/>
      <c r="Z199" s="10">
        <v>1950</v>
      </c>
      <c r="AA199" s="62">
        <v>190573500</v>
      </c>
      <c r="AB199" s="62"/>
      <c r="AC199" s="62"/>
      <c r="AD199" s="1"/>
    </row>
    <row r="200" spans="1:30" ht="48" customHeight="1">
      <c r="A200" s="58">
        <v>6</v>
      </c>
      <c r="B200" s="58"/>
      <c r="C200" s="59" t="s">
        <v>1822</v>
      </c>
      <c r="D200" s="59"/>
      <c r="E200" s="59"/>
      <c r="F200" s="59" t="s">
        <v>2440</v>
      </c>
      <c r="G200" s="59"/>
      <c r="H200" s="59"/>
      <c r="I200" s="59" t="s">
        <v>2865</v>
      </c>
      <c r="J200" s="59"/>
      <c r="K200" s="59" t="s">
        <v>3271</v>
      </c>
      <c r="L200" s="59"/>
      <c r="M200" s="9" t="s">
        <v>501</v>
      </c>
      <c r="N200" s="9" t="s">
        <v>532</v>
      </c>
      <c r="O200" s="59" t="s">
        <v>649</v>
      </c>
      <c r="P200" s="59"/>
      <c r="Q200" s="9" t="s">
        <v>1016</v>
      </c>
      <c r="R200" s="59" t="s">
        <v>1557</v>
      </c>
      <c r="S200" s="59"/>
      <c r="T200" s="59"/>
      <c r="U200" s="59"/>
      <c r="V200" s="60">
        <v>36</v>
      </c>
      <c r="W200" s="60"/>
      <c r="X200" s="61">
        <v>572283</v>
      </c>
      <c r="Y200" s="61"/>
      <c r="Z200" s="10">
        <v>2500</v>
      </c>
      <c r="AA200" s="62">
        <v>1430707500</v>
      </c>
      <c r="AB200" s="62"/>
      <c r="AC200" s="62"/>
      <c r="AD200" s="1"/>
    </row>
    <row r="201" spans="1:30" ht="36.75" customHeight="1">
      <c r="A201" s="58">
        <v>7</v>
      </c>
      <c r="B201" s="58"/>
      <c r="C201" s="59" t="s">
        <v>1823</v>
      </c>
      <c r="D201" s="59"/>
      <c r="E201" s="59"/>
      <c r="F201" s="59" t="s">
        <v>2321</v>
      </c>
      <c r="G201" s="59"/>
      <c r="H201" s="59"/>
      <c r="I201" s="59" t="s">
        <v>2866</v>
      </c>
      <c r="J201" s="59"/>
      <c r="K201" s="59" t="s">
        <v>3283</v>
      </c>
      <c r="L201" s="59"/>
      <c r="M201" s="9" t="s">
        <v>504</v>
      </c>
      <c r="N201" s="9" t="s">
        <v>532</v>
      </c>
      <c r="O201" s="59" t="s">
        <v>606</v>
      </c>
      <c r="P201" s="59"/>
      <c r="Q201" s="9" t="s">
        <v>1017</v>
      </c>
      <c r="R201" s="59" t="s">
        <v>1558</v>
      </c>
      <c r="S201" s="59"/>
      <c r="T201" s="59"/>
      <c r="U201" s="59"/>
      <c r="V201" s="60">
        <v>36</v>
      </c>
      <c r="W201" s="60"/>
      <c r="X201" s="61">
        <v>410000</v>
      </c>
      <c r="Y201" s="61"/>
      <c r="Z201" s="10">
        <v>1050</v>
      </c>
      <c r="AA201" s="62">
        <v>430500000</v>
      </c>
      <c r="AB201" s="62"/>
      <c r="AC201" s="62"/>
      <c r="AD201" s="1"/>
    </row>
    <row r="202" spans="1:30" ht="36.75" customHeight="1">
      <c r="A202" s="58">
        <v>8</v>
      </c>
      <c r="B202" s="58"/>
      <c r="C202" s="59" t="s">
        <v>1824</v>
      </c>
      <c r="D202" s="59"/>
      <c r="E202" s="59"/>
      <c r="F202" s="59" t="s">
        <v>2321</v>
      </c>
      <c r="G202" s="59"/>
      <c r="H202" s="59"/>
      <c r="I202" s="59" t="s">
        <v>2867</v>
      </c>
      <c r="J202" s="59"/>
      <c r="K202" s="59" t="s">
        <v>3251</v>
      </c>
      <c r="L202" s="59"/>
      <c r="M202" s="9" t="s">
        <v>501</v>
      </c>
      <c r="N202" s="9" t="s">
        <v>532</v>
      </c>
      <c r="O202" s="59" t="s">
        <v>611</v>
      </c>
      <c r="P202" s="59"/>
      <c r="Q202" s="9" t="s">
        <v>1018</v>
      </c>
      <c r="R202" s="59" t="s">
        <v>1559</v>
      </c>
      <c r="S202" s="59"/>
      <c r="T202" s="59"/>
      <c r="U202" s="59"/>
      <c r="V202" s="60">
        <v>36</v>
      </c>
      <c r="W202" s="60"/>
      <c r="X202" s="61">
        <v>521500</v>
      </c>
      <c r="Y202" s="61"/>
      <c r="Z202" s="10">
        <v>790</v>
      </c>
      <c r="AA202" s="62">
        <v>411985000</v>
      </c>
      <c r="AB202" s="62"/>
      <c r="AC202" s="62"/>
      <c r="AD202" s="1"/>
    </row>
    <row r="203" spans="1:30" ht="36.75" customHeight="1">
      <c r="A203" s="58">
        <v>9</v>
      </c>
      <c r="B203" s="58"/>
      <c r="C203" s="59" t="s">
        <v>1825</v>
      </c>
      <c r="D203" s="59"/>
      <c r="E203" s="59"/>
      <c r="F203" s="59" t="s">
        <v>2321</v>
      </c>
      <c r="G203" s="59"/>
      <c r="H203" s="59"/>
      <c r="I203" s="59" t="s">
        <v>2868</v>
      </c>
      <c r="J203" s="59"/>
      <c r="K203" s="59" t="s">
        <v>319</v>
      </c>
      <c r="L203" s="59"/>
      <c r="M203" s="9" t="s">
        <v>504</v>
      </c>
      <c r="N203" s="9" t="s">
        <v>532</v>
      </c>
      <c r="O203" s="59" t="s">
        <v>606</v>
      </c>
      <c r="P203" s="59"/>
      <c r="Q203" s="9" t="s">
        <v>1019</v>
      </c>
      <c r="R203" s="59" t="s">
        <v>1560</v>
      </c>
      <c r="S203" s="59"/>
      <c r="T203" s="59"/>
      <c r="U203" s="59"/>
      <c r="V203" s="60">
        <v>36</v>
      </c>
      <c r="W203" s="60"/>
      <c r="X203" s="61">
        <v>1587604</v>
      </c>
      <c r="Y203" s="61"/>
      <c r="Z203" s="10">
        <v>1588</v>
      </c>
      <c r="AA203" s="62">
        <v>2521115152</v>
      </c>
      <c r="AB203" s="62"/>
      <c r="AC203" s="62"/>
      <c r="AD203" s="1"/>
    </row>
    <row r="204" spans="1:30" ht="26.25" customHeight="1">
      <c r="A204" s="58">
        <v>10</v>
      </c>
      <c r="B204" s="58"/>
      <c r="C204" s="59" t="s">
        <v>1826</v>
      </c>
      <c r="D204" s="59"/>
      <c r="E204" s="59"/>
      <c r="F204" s="59" t="s">
        <v>2321</v>
      </c>
      <c r="G204" s="59"/>
      <c r="H204" s="59"/>
      <c r="I204" s="59" t="s">
        <v>2869</v>
      </c>
      <c r="J204" s="59"/>
      <c r="K204" s="59" t="s">
        <v>312</v>
      </c>
      <c r="L204" s="59"/>
      <c r="M204" s="9" t="s">
        <v>504</v>
      </c>
      <c r="N204" s="9" t="s">
        <v>532</v>
      </c>
      <c r="O204" s="59" t="s">
        <v>639</v>
      </c>
      <c r="P204" s="59"/>
      <c r="Q204" s="9" t="s">
        <v>1020</v>
      </c>
      <c r="R204" s="59" t="s">
        <v>1561</v>
      </c>
      <c r="S204" s="59"/>
      <c r="T204" s="59"/>
      <c r="U204" s="59"/>
      <c r="V204" s="60">
        <v>36</v>
      </c>
      <c r="W204" s="60"/>
      <c r="X204" s="61">
        <v>2122540</v>
      </c>
      <c r="Y204" s="61"/>
      <c r="Z204" s="10">
        <v>1155</v>
      </c>
      <c r="AA204" s="62">
        <v>2451533700</v>
      </c>
      <c r="AB204" s="62"/>
      <c r="AC204" s="62"/>
      <c r="AD204" s="1"/>
    </row>
    <row r="205" spans="1:30" ht="36.75" customHeight="1">
      <c r="A205" s="58">
        <v>11</v>
      </c>
      <c r="B205" s="58"/>
      <c r="C205" s="59" t="s">
        <v>1827</v>
      </c>
      <c r="D205" s="59"/>
      <c r="E205" s="59"/>
      <c r="F205" s="59" t="s">
        <v>2441</v>
      </c>
      <c r="G205" s="59"/>
      <c r="H205" s="59"/>
      <c r="I205" s="59" t="s">
        <v>2870</v>
      </c>
      <c r="J205" s="59"/>
      <c r="K205" s="59" t="s">
        <v>3289</v>
      </c>
      <c r="L205" s="59"/>
      <c r="M205" s="9" t="s">
        <v>501</v>
      </c>
      <c r="N205" s="9" t="s">
        <v>532</v>
      </c>
      <c r="O205" s="59" t="s">
        <v>650</v>
      </c>
      <c r="P205" s="59"/>
      <c r="Q205" s="9" t="s">
        <v>1021</v>
      </c>
      <c r="R205" s="59" t="s">
        <v>1562</v>
      </c>
      <c r="S205" s="59"/>
      <c r="T205" s="59"/>
      <c r="U205" s="59"/>
      <c r="V205" s="60">
        <v>24</v>
      </c>
      <c r="W205" s="60"/>
      <c r="X205" s="61">
        <v>1128908</v>
      </c>
      <c r="Y205" s="61"/>
      <c r="Z205" s="10">
        <v>1750</v>
      </c>
      <c r="AA205" s="62">
        <v>1975589000</v>
      </c>
      <c r="AB205" s="62"/>
      <c r="AC205" s="62"/>
      <c r="AD205" s="1"/>
    </row>
    <row r="206" spans="1:30" ht="36.75" customHeight="1">
      <c r="A206" s="58">
        <v>12</v>
      </c>
      <c r="B206" s="58"/>
      <c r="C206" s="59" t="s">
        <v>1828</v>
      </c>
      <c r="D206" s="59"/>
      <c r="E206" s="59"/>
      <c r="F206" s="59" t="s">
        <v>2442</v>
      </c>
      <c r="G206" s="59"/>
      <c r="H206" s="59"/>
      <c r="I206" s="59" t="s">
        <v>2871</v>
      </c>
      <c r="J206" s="59"/>
      <c r="K206" s="59" t="s">
        <v>3252</v>
      </c>
      <c r="L206" s="59"/>
      <c r="M206" s="9" t="s">
        <v>501</v>
      </c>
      <c r="N206" s="9" t="s">
        <v>532</v>
      </c>
      <c r="O206" s="59" t="s">
        <v>610</v>
      </c>
      <c r="P206" s="59"/>
      <c r="Q206" s="9" t="s">
        <v>1022</v>
      </c>
      <c r="R206" s="59" t="s">
        <v>1563</v>
      </c>
      <c r="S206" s="59"/>
      <c r="T206" s="59"/>
      <c r="U206" s="59"/>
      <c r="V206" s="60">
        <v>36</v>
      </c>
      <c r="W206" s="60"/>
      <c r="X206" s="61">
        <v>184220</v>
      </c>
      <c r="Y206" s="61"/>
      <c r="Z206" s="10">
        <v>2310</v>
      </c>
      <c r="AA206" s="62">
        <v>425548200</v>
      </c>
      <c r="AB206" s="62"/>
      <c r="AC206" s="62"/>
      <c r="AD206" s="1"/>
    </row>
    <row r="207" spans="1:30" ht="36.75" customHeight="1">
      <c r="A207" s="58">
        <v>13</v>
      </c>
      <c r="B207" s="58"/>
      <c r="C207" s="59" t="s">
        <v>1829</v>
      </c>
      <c r="D207" s="59"/>
      <c r="E207" s="59"/>
      <c r="F207" s="59" t="s">
        <v>2443</v>
      </c>
      <c r="G207" s="59"/>
      <c r="H207" s="59"/>
      <c r="I207" s="59" t="s">
        <v>2872</v>
      </c>
      <c r="J207" s="59"/>
      <c r="K207" s="59" t="s">
        <v>3273</v>
      </c>
      <c r="L207" s="59"/>
      <c r="M207" s="9" t="s">
        <v>501</v>
      </c>
      <c r="N207" s="9" t="s">
        <v>532</v>
      </c>
      <c r="O207" s="59" t="s">
        <v>610</v>
      </c>
      <c r="P207" s="59"/>
      <c r="Q207" s="9" t="s">
        <v>1023</v>
      </c>
      <c r="R207" s="59" t="s">
        <v>1564</v>
      </c>
      <c r="S207" s="59"/>
      <c r="T207" s="59"/>
      <c r="U207" s="59"/>
      <c r="V207" s="60">
        <v>36</v>
      </c>
      <c r="W207" s="60"/>
      <c r="X207" s="61">
        <v>65800</v>
      </c>
      <c r="Y207" s="61"/>
      <c r="Z207" s="10">
        <v>2310</v>
      </c>
      <c r="AA207" s="62">
        <v>151998000</v>
      </c>
      <c r="AB207" s="62"/>
      <c r="AC207" s="62"/>
      <c r="AD207" s="1"/>
    </row>
    <row r="208" spans="1:30" ht="18" customHeight="1">
      <c r="A208" s="54" t="s">
        <v>1632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5" t="s">
        <v>833</v>
      </c>
      <c r="R208" s="55"/>
      <c r="S208" s="55"/>
      <c r="T208" s="55">
        <v>13</v>
      </c>
      <c r="U208" s="55"/>
      <c r="V208" s="55"/>
      <c r="W208" s="55"/>
      <c r="X208" s="55"/>
      <c r="Y208" s="55" t="s">
        <v>3357</v>
      </c>
      <c r="Z208" s="55"/>
      <c r="AA208" s="56">
        <v>2273446269</v>
      </c>
      <c r="AB208" s="56"/>
      <c r="AC208" s="56"/>
      <c r="AD208" s="1"/>
    </row>
    <row r="209" spans="1:30" ht="36.75" customHeight="1">
      <c r="A209" s="58">
        <v>1</v>
      </c>
      <c r="B209" s="58"/>
      <c r="C209" s="59" t="s">
        <v>1830</v>
      </c>
      <c r="D209" s="59"/>
      <c r="E209" s="59"/>
      <c r="F209" s="59" t="s">
        <v>2444</v>
      </c>
      <c r="G209" s="59"/>
      <c r="H209" s="59"/>
      <c r="I209" s="59" t="s">
        <v>2873</v>
      </c>
      <c r="J209" s="59"/>
      <c r="K209" s="59" t="s">
        <v>320</v>
      </c>
      <c r="L209" s="59"/>
      <c r="M209" s="9" t="s">
        <v>502</v>
      </c>
      <c r="N209" s="9" t="s">
        <v>532</v>
      </c>
      <c r="O209" s="59" t="s">
        <v>624</v>
      </c>
      <c r="P209" s="59"/>
      <c r="Q209" s="9" t="s">
        <v>1024</v>
      </c>
      <c r="R209" s="59" t="s">
        <v>1565</v>
      </c>
      <c r="S209" s="59"/>
      <c r="T209" s="59"/>
      <c r="U209" s="59"/>
      <c r="V209" s="60">
        <v>24</v>
      </c>
      <c r="W209" s="60"/>
      <c r="X209" s="61">
        <v>4000</v>
      </c>
      <c r="Y209" s="61"/>
      <c r="Z209" s="10">
        <v>42000</v>
      </c>
      <c r="AA209" s="62">
        <v>168000000</v>
      </c>
      <c r="AB209" s="62"/>
      <c r="AC209" s="62"/>
      <c r="AD209" s="1"/>
    </row>
    <row r="210" spans="1:30" ht="36.75" customHeight="1">
      <c r="A210" s="58">
        <v>2</v>
      </c>
      <c r="B210" s="58"/>
      <c r="C210" s="59" t="s">
        <v>1831</v>
      </c>
      <c r="D210" s="59"/>
      <c r="E210" s="59"/>
      <c r="F210" s="59" t="s">
        <v>2445</v>
      </c>
      <c r="G210" s="59"/>
      <c r="H210" s="59"/>
      <c r="I210" s="59" t="s">
        <v>2874</v>
      </c>
      <c r="J210" s="59"/>
      <c r="K210" s="59" t="s">
        <v>300</v>
      </c>
      <c r="L210" s="59"/>
      <c r="M210" s="9" t="s">
        <v>501</v>
      </c>
      <c r="N210" s="9" t="s">
        <v>532</v>
      </c>
      <c r="O210" s="59" t="s">
        <v>634</v>
      </c>
      <c r="P210" s="59"/>
      <c r="Q210" s="9" t="s">
        <v>1025</v>
      </c>
      <c r="R210" s="59" t="s">
        <v>1529</v>
      </c>
      <c r="S210" s="59"/>
      <c r="T210" s="59"/>
      <c r="U210" s="59"/>
      <c r="V210" s="60">
        <v>36</v>
      </c>
      <c r="W210" s="60"/>
      <c r="X210" s="61">
        <v>52000</v>
      </c>
      <c r="Y210" s="61"/>
      <c r="Z210" s="10">
        <v>987</v>
      </c>
      <c r="AA210" s="62">
        <v>51324000</v>
      </c>
      <c r="AB210" s="62"/>
      <c r="AC210" s="62"/>
      <c r="AD210" s="1"/>
    </row>
    <row r="211" spans="1:30" ht="25.5" customHeight="1">
      <c r="A211" s="58">
        <v>3</v>
      </c>
      <c r="B211" s="58"/>
      <c r="C211" s="59" t="s">
        <v>1832</v>
      </c>
      <c r="D211" s="59"/>
      <c r="E211" s="59"/>
      <c r="F211" s="59" t="s">
        <v>2446</v>
      </c>
      <c r="G211" s="59"/>
      <c r="H211" s="59"/>
      <c r="I211" s="59" t="s">
        <v>2875</v>
      </c>
      <c r="J211" s="59"/>
      <c r="K211" s="59" t="s">
        <v>321</v>
      </c>
      <c r="L211" s="59"/>
      <c r="M211" s="9" t="s">
        <v>502</v>
      </c>
      <c r="N211" s="9" t="s">
        <v>532</v>
      </c>
      <c r="O211" s="59" t="s">
        <v>620</v>
      </c>
      <c r="P211" s="59"/>
      <c r="Q211" s="9" t="s">
        <v>1026</v>
      </c>
      <c r="R211" s="59" t="s">
        <v>1566</v>
      </c>
      <c r="S211" s="59"/>
      <c r="T211" s="59"/>
      <c r="U211" s="59"/>
      <c r="V211" s="60">
        <v>36</v>
      </c>
      <c r="W211" s="60"/>
      <c r="X211" s="61">
        <v>8000</v>
      </c>
      <c r="Y211" s="61"/>
      <c r="Z211" s="10">
        <v>12495</v>
      </c>
      <c r="AA211" s="62">
        <v>99960000</v>
      </c>
      <c r="AB211" s="62"/>
      <c r="AC211" s="62"/>
      <c r="AD211" s="1"/>
    </row>
    <row r="212" spans="1:30" ht="36.75" customHeight="1">
      <c r="A212" s="58">
        <v>4</v>
      </c>
      <c r="B212" s="58"/>
      <c r="C212" s="59" t="s">
        <v>1833</v>
      </c>
      <c r="D212" s="59"/>
      <c r="E212" s="59"/>
      <c r="F212" s="59" t="s">
        <v>2297</v>
      </c>
      <c r="G212" s="59"/>
      <c r="H212" s="59"/>
      <c r="I212" s="59" t="s">
        <v>2876</v>
      </c>
      <c r="J212" s="59"/>
      <c r="K212" s="59" t="s">
        <v>3292</v>
      </c>
      <c r="L212" s="59"/>
      <c r="M212" s="9" t="s">
        <v>510</v>
      </c>
      <c r="N212" s="9" t="s">
        <v>530</v>
      </c>
      <c r="O212" s="59" t="s">
        <v>651</v>
      </c>
      <c r="P212" s="59"/>
      <c r="Q212" s="9" t="s">
        <v>1027</v>
      </c>
      <c r="R212" s="59" t="s">
        <v>1567</v>
      </c>
      <c r="S212" s="59"/>
      <c r="T212" s="59"/>
      <c r="U212" s="59"/>
      <c r="V212" s="60">
        <v>36</v>
      </c>
      <c r="W212" s="60"/>
      <c r="X212" s="61">
        <v>29600</v>
      </c>
      <c r="Y212" s="61"/>
      <c r="Z212" s="10">
        <v>9000</v>
      </c>
      <c r="AA212" s="62">
        <v>266400000</v>
      </c>
      <c r="AB212" s="62"/>
      <c r="AC212" s="62"/>
      <c r="AD212" s="1"/>
    </row>
    <row r="213" spans="1:30" ht="36.75" customHeight="1">
      <c r="A213" s="58">
        <v>5</v>
      </c>
      <c r="B213" s="58"/>
      <c r="C213" s="59" t="s">
        <v>1834</v>
      </c>
      <c r="D213" s="59"/>
      <c r="E213" s="59"/>
      <c r="F213" s="59" t="s">
        <v>2395</v>
      </c>
      <c r="G213" s="59"/>
      <c r="H213" s="59"/>
      <c r="I213" s="59" t="s">
        <v>2877</v>
      </c>
      <c r="J213" s="59"/>
      <c r="K213" s="59" t="s">
        <v>322</v>
      </c>
      <c r="L213" s="59"/>
      <c r="M213" s="9" t="s">
        <v>502</v>
      </c>
      <c r="N213" s="9" t="s">
        <v>532</v>
      </c>
      <c r="O213" s="59" t="s">
        <v>612</v>
      </c>
      <c r="P213" s="59"/>
      <c r="Q213" s="9" t="s">
        <v>1028</v>
      </c>
      <c r="R213" s="59" t="s">
        <v>1568</v>
      </c>
      <c r="S213" s="59"/>
      <c r="T213" s="59"/>
      <c r="U213" s="59"/>
      <c r="V213" s="60">
        <v>36</v>
      </c>
      <c r="W213" s="60"/>
      <c r="X213" s="61">
        <v>3840</v>
      </c>
      <c r="Y213" s="61"/>
      <c r="Z213" s="10">
        <v>2625</v>
      </c>
      <c r="AA213" s="62">
        <v>10080000</v>
      </c>
      <c r="AB213" s="62"/>
      <c r="AC213" s="62"/>
      <c r="AD213" s="1"/>
    </row>
    <row r="214" spans="1:30" ht="36.75" customHeight="1">
      <c r="A214" s="58">
        <v>6</v>
      </c>
      <c r="B214" s="58"/>
      <c r="C214" s="59" t="s">
        <v>1835</v>
      </c>
      <c r="D214" s="59"/>
      <c r="E214" s="59"/>
      <c r="F214" s="59" t="s">
        <v>2447</v>
      </c>
      <c r="G214" s="59"/>
      <c r="H214" s="59"/>
      <c r="I214" s="59" t="s">
        <v>2878</v>
      </c>
      <c r="J214" s="59"/>
      <c r="K214" s="59" t="s">
        <v>323</v>
      </c>
      <c r="L214" s="59"/>
      <c r="M214" s="9" t="s">
        <v>501</v>
      </c>
      <c r="N214" s="9" t="s">
        <v>532</v>
      </c>
      <c r="O214" s="59" t="s">
        <v>635</v>
      </c>
      <c r="P214" s="59"/>
      <c r="Q214" s="9" t="s">
        <v>1029</v>
      </c>
      <c r="R214" s="59" t="s">
        <v>1569</v>
      </c>
      <c r="S214" s="59"/>
      <c r="T214" s="59"/>
      <c r="U214" s="59"/>
      <c r="V214" s="60">
        <v>36</v>
      </c>
      <c r="W214" s="60"/>
      <c r="X214" s="61">
        <v>67940</v>
      </c>
      <c r="Y214" s="61"/>
      <c r="Z214" s="10">
        <v>1290</v>
      </c>
      <c r="AA214" s="62">
        <v>87642600</v>
      </c>
      <c r="AB214" s="62"/>
      <c r="AC214" s="62"/>
      <c r="AD214" s="1"/>
    </row>
    <row r="215" spans="1:30" ht="36.75" customHeight="1">
      <c r="A215" s="58">
        <v>7</v>
      </c>
      <c r="B215" s="58"/>
      <c r="C215" s="59" t="s">
        <v>1836</v>
      </c>
      <c r="D215" s="59"/>
      <c r="E215" s="59"/>
      <c r="F215" s="59" t="s">
        <v>2448</v>
      </c>
      <c r="G215" s="59"/>
      <c r="H215" s="59"/>
      <c r="I215" s="59" t="s">
        <v>2879</v>
      </c>
      <c r="J215" s="59"/>
      <c r="K215" s="59" t="s">
        <v>324</v>
      </c>
      <c r="L215" s="59"/>
      <c r="M215" s="9" t="s">
        <v>502</v>
      </c>
      <c r="N215" s="9" t="s">
        <v>532</v>
      </c>
      <c r="O215" s="59" t="s">
        <v>610</v>
      </c>
      <c r="P215" s="59"/>
      <c r="Q215" s="9" t="s">
        <v>1030</v>
      </c>
      <c r="R215" s="59" t="s">
        <v>1570</v>
      </c>
      <c r="S215" s="59"/>
      <c r="T215" s="59"/>
      <c r="U215" s="59"/>
      <c r="V215" s="60">
        <v>36</v>
      </c>
      <c r="W215" s="60"/>
      <c r="X215" s="61">
        <v>12000</v>
      </c>
      <c r="Y215" s="61"/>
      <c r="Z215" s="10">
        <v>14700</v>
      </c>
      <c r="AA215" s="62">
        <v>176400000</v>
      </c>
      <c r="AB215" s="62"/>
      <c r="AC215" s="62"/>
      <c r="AD215" s="1"/>
    </row>
    <row r="216" spans="1:30" ht="36.75" customHeight="1">
      <c r="A216" s="58">
        <v>8</v>
      </c>
      <c r="B216" s="58"/>
      <c r="C216" s="59" t="s">
        <v>1837</v>
      </c>
      <c r="D216" s="59"/>
      <c r="E216" s="59"/>
      <c r="F216" s="59" t="s">
        <v>2449</v>
      </c>
      <c r="G216" s="59"/>
      <c r="H216" s="59"/>
      <c r="I216" s="59" t="s">
        <v>2880</v>
      </c>
      <c r="J216" s="59"/>
      <c r="K216" s="59" t="s">
        <v>325</v>
      </c>
      <c r="L216" s="59"/>
      <c r="M216" s="9" t="s">
        <v>501</v>
      </c>
      <c r="N216" s="9" t="s">
        <v>534</v>
      </c>
      <c r="O216" s="59" t="s">
        <v>652</v>
      </c>
      <c r="P216" s="59"/>
      <c r="Q216" s="9" t="s">
        <v>1031</v>
      </c>
      <c r="R216" s="59" t="s">
        <v>1425</v>
      </c>
      <c r="S216" s="59"/>
      <c r="T216" s="59"/>
      <c r="U216" s="59"/>
      <c r="V216" s="60">
        <v>24</v>
      </c>
      <c r="W216" s="60"/>
      <c r="X216" s="61">
        <v>46020</v>
      </c>
      <c r="Y216" s="61"/>
      <c r="Z216" s="10">
        <v>3610</v>
      </c>
      <c r="AA216" s="62">
        <v>166132200</v>
      </c>
      <c r="AB216" s="62"/>
      <c r="AC216" s="62"/>
      <c r="AD216" s="1"/>
    </row>
    <row r="217" spans="1:30" ht="36.75" customHeight="1">
      <c r="A217" s="58">
        <v>9</v>
      </c>
      <c r="B217" s="58"/>
      <c r="C217" s="59" t="s">
        <v>1838</v>
      </c>
      <c r="D217" s="59"/>
      <c r="E217" s="59"/>
      <c r="F217" s="59" t="s">
        <v>2450</v>
      </c>
      <c r="G217" s="59"/>
      <c r="H217" s="59"/>
      <c r="I217" s="59" t="s">
        <v>2881</v>
      </c>
      <c r="J217" s="59"/>
      <c r="K217" s="59" t="s">
        <v>326</v>
      </c>
      <c r="L217" s="59"/>
      <c r="M217" s="9" t="s">
        <v>502</v>
      </c>
      <c r="N217" s="9" t="s">
        <v>532</v>
      </c>
      <c r="O217" s="59" t="s">
        <v>624</v>
      </c>
      <c r="P217" s="59"/>
      <c r="Q217" s="9" t="s">
        <v>1032</v>
      </c>
      <c r="R217" s="59" t="s">
        <v>1571</v>
      </c>
      <c r="S217" s="59"/>
      <c r="T217" s="59"/>
      <c r="U217" s="59"/>
      <c r="V217" s="60">
        <v>24</v>
      </c>
      <c r="W217" s="60"/>
      <c r="X217" s="61">
        <v>3381</v>
      </c>
      <c r="Y217" s="61"/>
      <c r="Z217" s="10">
        <v>22449</v>
      </c>
      <c r="AA217" s="62">
        <v>75900069</v>
      </c>
      <c r="AB217" s="62"/>
      <c r="AC217" s="62"/>
      <c r="AD217" s="1"/>
    </row>
    <row r="218" spans="1:30" ht="48.75" customHeight="1">
      <c r="A218" s="58">
        <v>10</v>
      </c>
      <c r="B218" s="58"/>
      <c r="C218" s="59" t="s">
        <v>1839</v>
      </c>
      <c r="D218" s="59"/>
      <c r="E218" s="59"/>
      <c r="F218" s="59" t="s">
        <v>2451</v>
      </c>
      <c r="G218" s="59"/>
      <c r="H218" s="59"/>
      <c r="I218" s="59" t="s">
        <v>2882</v>
      </c>
      <c r="J218" s="59"/>
      <c r="K218" s="59" t="s">
        <v>327</v>
      </c>
      <c r="L218" s="59"/>
      <c r="M218" s="9" t="s">
        <v>502</v>
      </c>
      <c r="N218" s="9" t="s">
        <v>532</v>
      </c>
      <c r="O218" s="59" t="s">
        <v>624</v>
      </c>
      <c r="P218" s="59"/>
      <c r="Q218" s="9" t="s">
        <v>1033</v>
      </c>
      <c r="R218" s="59" t="s">
        <v>1572</v>
      </c>
      <c r="S218" s="59"/>
      <c r="T218" s="59"/>
      <c r="U218" s="59"/>
      <c r="V218" s="60">
        <v>24</v>
      </c>
      <c r="W218" s="60"/>
      <c r="X218" s="61">
        <v>21740</v>
      </c>
      <c r="Y218" s="61"/>
      <c r="Z218" s="10">
        <v>26250</v>
      </c>
      <c r="AA218" s="62">
        <v>570675000</v>
      </c>
      <c r="AB218" s="62"/>
      <c r="AC218" s="62"/>
      <c r="AD218" s="1"/>
    </row>
    <row r="219" spans="1:30" ht="59.25" customHeight="1">
      <c r="A219" s="58">
        <v>11</v>
      </c>
      <c r="B219" s="58"/>
      <c r="C219" s="59" t="s">
        <v>1840</v>
      </c>
      <c r="D219" s="59"/>
      <c r="E219" s="59"/>
      <c r="F219" s="59" t="s">
        <v>2305</v>
      </c>
      <c r="G219" s="59"/>
      <c r="H219" s="59"/>
      <c r="I219" s="59" t="s">
        <v>2883</v>
      </c>
      <c r="J219" s="59"/>
      <c r="K219" s="59" t="s">
        <v>328</v>
      </c>
      <c r="L219" s="59"/>
      <c r="M219" s="9" t="s">
        <v>502</v>
      </c>
      <c r="N219" s="9" t="s">
        <v>534</v>
      </c>
      <c r="O219" s="59" t="s">
        <v>653</v>
      </c>
      <c r="P219" s="59"/>
      <c r="Q219" s="9" t="s">
        <v>1034</v>
      </c>
      <c r="R219" s="59" t="s">
        <v>1573</v>
      </c>
      <c r="S219" s="59"/>
      <c r="T219" s="59"/>
      <c r="U219" s="59"/>
      <c r="V219" s="60">
        <v>24</v>
      </c>
      <c r="W219" s="60"/>
      <c r="X219" s="61">
        <v>4000</v>
      </c>
      <c r="Y219" s="61"/>
      <c r="Z219" s="10">
        <v>33000</v>
      </c>
      <c r="AA219" s="62">
        <v>132000000</v>
      </c>
      <c r="AB219" s="62"/>
      <c r="AC219" s="62"/>
      <c r="AD219" s="1"/>
    </row>
    <row r="220" spans="1:30" ht="60" customHeight="1">
      <c r="A220" s="65">
        <v>12</v>
      </c>
      <c r="B220" s="65"/>
      <c r="C220" s="63" t="s">
        <v>1841</v>
      </c>
      <c r="D220" s="63"/>
      <c r="E220" s="63"/>
      <c r="F220" s="63" t="s">
        <v>2452</v>
      </c>
      <c r="G220" s="63"/>
      <c r="H220" s="63"/>
      <c r="I220" s="63" t="s">
        <v>2884</v>
      </c>
      <c r="J220" s="63"/>
      <c r="K220" s="63" t="s">
        <v>317</v>
      </c>
      <c r="L220" s="63"/>
      <c r="M220" s="25" t="s">
        <v>502</v>
      </c>
      <c r="N220" s="25" t="s">
        <v>534</v>
      </c>
      <c r="O220" s="63" t="s">
        <v>654</v>
      </c>
      <c r="P220" s="63"/>
      <c r="Q220" s="25" t="s">
        <v>1035</v>
      </c>
      <c r="R220" s="63" t="s">
        <v>1574</v>
      </c>
      <c r="S220" s="63"/>
      <c r="T220" s="63"/>
      <c r="U220" s="63"/>
      <c r="V220" s="67">
        <v>24</v>
      </c>
      <c r="W220" s="67"/>
      <c r="X220" s="68">
        <v>1000</v>
      </c>
      <c r="Y220" s="68"/>
      <c r="Z220" s="26">
        <v>39500</v>
      </c>
      <c r="AA220" s="69">
        <v>39500000</v>
      </c>
      <c r="AB220" s="69"/>
      <c r="AC220" s="69"/>
      <c r="AD220" s="1"/>
    </row>
    <row r="221" spans="1:30" ht="48.75" customHeight="1">
      <c r="A221" s="70">
        <v>13</v>
      </c>
      <c r="B221" s="70"/>
      <c r="C221" s="64" t="s">
        <v>1842</v>
      </c>
      <c r="D221" s="64"/>
      <c r="E221" s="64"/>
      <c r="F221" s="64" t="s">
        <v>2453</v>
      </c>
      <c r="G221" s="64"/>
      <c r="H221" s="64"/>
      <c r="I221" s="64" t="s">
        <v>2885</v>
      </c>
      <c r="J221" s="64"/>
      <c r="K221" s="64" t="s">
        <v>329</v>
      </c>
      <c r="L221" s="64"/>
      <c r="M221" s="27" t="s">
        <v>502</v>
      </c>
      <c r="N221" s="27" t="s">
        <v>537</v>
      </c>
      <c r="O221" s="64" t="s">
        <v>655</v>
      </c>
      <c r="P221" s="64"/>
      <c r="Q221" s="27" t="s">
        <v>1036</v>
      </c>
      <c r="R221" s="64" t="s">
        <v>1575</v>
      </c>
      <c r="S221" s="64"/>
      <c r="T221" s="64"/>
      <c r="U221" s="64"/>
      <c r="V221" s="75">
        <v>36</v>
      </c>
      <c r="W221" s="75"/>
      <c r="X221" s="76">
        <v>24967</v>
      </c>
      <c r="Y221" s="76"/>
      <c r="Z221" s="28">
        <v>17200</v>
      </c>
      <c r="AA221" s="77">
        <v>429432400</v>
      </c>
      <c r="AB221" s="77"/>
      <c r="AC221" s="77"/>
      <c r="AD221" s="19"/>
    </row>
    <row r="222" spans="1:30" s="18" customFormat="1" ht="24.75" customHeight="1">
      <c r="A222" s="78" t="s">
        <v>1633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66">
        <v>208</v>
      </c>
      <c r="L222" s="66"/>
      <c r="N222" s="40"/>
      <c r="O222" s="40"/>
      <c r="P222" s="40"/>
      <c r="Q222" s="40"/>
      <c r="R222" s="40"/>
      <c r="S222" s="72" t="s">
        <v>228</v>
      </c>
      <c r="T222" s="72"/>
      <c r="U222" s="72"/>
      <c r="V222" s="72"/>
      <c r="W222" s="72"/>
      <c r="X222" s="72"/>
      <c r="Y222" s="72"/>
      <c r="Z222" s="71">
        <f>AA9+AA33+AA52+AA194+AA208</f>
        <v>115639659930</v>
      </c>
      <c r="AA222" s="71"/>
      <c r="AB222" s="71"/>
      <c r="AC222" s="4"/>
      <c r="AD222" s="4"/>
    </row>
    <row r="223" spans="1:30" ht="18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1"/>
      <c r="AD223" s="1"/>
    </row>
  </sheetData>
  <sheetProtection/>
  <mergeCells count="2136">
    <mergeCell ref="Z222:AB222"/>
    <mergeCell ref="S222:Y222"/>
    <mergeCell ref="A223:K223"/>
    <mergeCell ref="L223:T223"/>
    <mergeCell ref="U223:AB223"/>
    <mergeCell ref="R221:U221"/>
    <mergeCell ref="V221:W221"/>
    <mergeCell ref="X221:Y221"/>
    <mergeCell ref="AA221:AC221"/>
    <mergeCell ref="A222:J222"/>
    <mergeCell ref="K222:L222"/>
    <mergeCell ref="R220:U220"/>
    <mergeCell ref="V220:W220"/>
    <mergeCell ref="X220:Y220"/>
    <mergeCell ref="AA220:AC220"/>
    <mergeCell ref="A221:B221"/>
    <mergeCell ref="C221:E221"/>
    <mergeCell ref="F221:H221"/>
    <mergeCell ref="I221:J221"/>
    <mergeCell ref="K221:L221"/>
    <mergeCell ref="O221:P221"/>
    <mergeCell ref="R219:U219"/>
    <mergeCell ref="V219:W219"/>
    <mergeCell ref="X219:Y219"/>
    <mergeCell ref="AA219:AC219"/>
    <mergeCell ref="A220:B220"/>
    <mergeCell ref="C220:E220"/>
    <mergeCell ref="F220:H220"/>
    <mergeCell ref="I220:J220"/>
    <mergeCell ref="K220:L220"/>
    <mergeCell ref="O220:P220"/>
    <mergeCell ref="R218:U218"/>
    <mergeCell ref="V218:W218"/>
    <mergeCell ref="X218:Y218"/>
    <mergeCell ref="AA218:AC218"/>
    <mergeCell ref="A219:B219"/>
    <mergeCell ref="C219:E219"/>
    <mergeCell ref="F219:H219"/>
    <mergeCell ref="I219:J219"/>
    <mergeCell ref="K219:L219"/>
    <mergeCell ref="O219:P219"/>
    <mergeCell ref="R217:U217"/>
    <mergeCell ref="V217:W217"/>
    <mergeCell ref="X217:Y217"/>
    <mergeCell ref="AA217:AC217"/>
    <mergeCell ref="A218:B218"/>
    <mergeCell ref="C218:E218"/>
    <mergeCell ref="F218:H218"/>
    <mergeCell ref="I218:J218"/>
    <mergeCell ref="K218:L218"/>
    <mergeCell ref="O218:P218"/>
    <mergeCell ref="R216:U216"/>
    <mergeCell ref="V216:W216"/>
    <mergeCell ref="X216:Y216"/>
    <mergeCell ref="AA216:AC216"/>
    <mergeCell ref="A217:B217"/>
    <mergeCell ref="C217:E217"/>
    <mergeCell ref="F217:H217"/>
    <mergeCell ref="I217:J217"/>
    <mergeCell ref="K217:L217"/>
    <mergeCell ref="O217:P217"/>
    <mergeCell ref="R215:U215"/>
    <mergeCell ref="V215:W215"/>
    <mergeCell ref="X215:Y215"/>
    <mergeCell ref="AA215:AC215"/>
    <mergeCell ref="A216:B216"/>
    <mergeCell ref="C216:E216"/>
    <mergeCell ref="F216:H216"/>
    <mergeCell ref="I216:J216"/>
    <mergeCell ref="K216:L216"/>
    <mergeCell ref="O216:P216"/>
    <mergeCell ref="R214:U214"/>
    <mergeCell ref="V214:W214"/>
    <mergeCell ref="X214:Y214"/>
    <mergeCell ref="AA214:AC214"/>
    <mergeCell ref="A215:B215"/>
    <mergeCell ref="C215:E215"/>
    <mergeCell ref="F215:H215"/>
    <mergeCell ref="I215:J215"/>
    <mergeCell ref="K215:L215"/>
    <mergeCell ref="O215:P215"/>
    <mergeCell ref="R213:U213"/>
    <mergeCell ref="V213:W213"/>
    <mergeCell ref="X213:Y213"/>
    <mergeCell ref="AA213:AC213"/>
    <mergeCell ref="A214:B214"/>
    <mergeCell ref="C214:E214"/>
    <mergeCell ref="F214:H214"/>
    <mergeCell ref="I214:J214"/>
    <mergeCell ref="K214:L214"/>
    <mergeCell ref="O214:P214"/>
    <mergeCell ref="R212:U212"/>
    <mergeCell ref="V212:W212"/>
    <mergeCell ref="X212:Y212"/>
    <mergeCell ref="AA212:AC212"/>
    <mergeCell ref="A213:B213"/>
    <mergeCell ref="C213:E213"/>
    <mergeCell ref="F213:H213"/>
    <mergeCell ref="I213:J213"/>
    <mergeCell ref="K213:L213"/>
    <mergeCell ref="O213:P213"/>
    <mergeCell ref="R211:U211"/>
    <mergeCell ref="V211:W211"/>
    <mergeCell ref="X211:Y211"/>
    <mergeCell ref="AA211:AC211"/>
    <mergeCell ref="A212:B212"/>
    <mergeCell ref="C212:E212"/>
    <mergeCell ref="F212:H212"/>
    <mergeCell ref="I212:J212"/>
    <mergeCell ref="K212:L212"/>
    <mergeCell ref="O212:P212"/>
    <mergeCell ref="R210:U210"/>
    <mergeCell ref="V210:W210"/>
    <mergeCell ref="X210:Y210"/>
    <mergeCell ref="AA210:AC210"/>
    <mergeCell ref="A211:B211"/>
    <mergeCell ref="C211:E211"/>
    <mergeCell ref="F211:H211"/>
    <mergeCell ref="I211:J211"/>
    <mergeCell ref="K211:L211"/>
    <mergeCell ref="O211:P211"/>
    <mergeCell ref="R209:U209"/>
    <mergeCell ref="V209:W209"/>
    <mergeCell ref="X209:Y209"/>
    <mergeCell ref="AA209:AC209"/>
    <mergeCell ref="A210:B210"/>
    <mergeCell ref="C210:E210"/>
    <mergeCell ref="F210:H210"/>
    <mergeCell ref="I210:J210"/>
    <mergeCell ref="K210:L210"/>
    <mergeCell ref="O210:P210"/>
    <mergeCell ref="A209:B209"/>
    <mergeCell ref="C209:E209"/>
    <mergeCell ref="F209:H209"/>
    <mergeCell ref="I209:J209"/>
    <mergeCell ref="K209:L209"/>
    <mergeCell ref="O209:P209"/>
    <mergeCell ref="R207:U207"/>
    <mergeCell ref="V207:W207"/>
    <mergeCell ref="X207:Y207"/>
    <mergeCell ref="AA207:AC207"/>
    <mergeCell ref="A208:P208"/>
    <mergeCell ref="Q208:S208"/>
    <mergeCell ref="T208:X208"/>
    <mergeCell ref="Y208:Z208"/>
    <mergeCell ref="AA208:AC208"/>
    <mergeCell ref="R206:U206"/>
    <mergeCell ref="V206:W206"/>
    <mergeCell ref="X206:Y206"/>
    <mergeCell ref="AA206:AC206"/>
    <mergeCell ref="A207:B207"/>
    <mergeCell ref="C207:E207"/>
    <mergeCell ref="F207:H207"/>
    <mergeCell ref="I207:J207"/>
    <mergeCell ref="K207:L207"/>
    <mergeCell ref="O207:P207"/>
    <mergeCell ref="R205:U205"/>
    <mergeCell ref="V205:W205"/>
    <mergeCell ref="X205:Y205"/>
    <mergeCell ref="AA205:AC205"/>
    <mergeCell ref="A206:B206"/>
    <mergeCell ref="C206:E206"/>
    <mergeCell ref="F206:H206"/>
    <mergeCell ref="I206:J206"/>
    <mergeCell ref="K206:L206"/>
    <mergeCell ref="O206:P206"/>
    <mergeCell ref="R204:U204"/>
    <mergeCell ref="V204:W204"/>
    <mergeCell ref="X204:Y204"/>
    <mergeCell ref="AA204:AC204"/>
    <mergeCell ref="A205:B205"/>
    <mergeCell ref="C205:E205"/>
    <mergeCell ref="F205:H205"/>
    <mergeCell ref="I205:J205"/>
    <mergeCell ref="K205:L205"/>
    <mergeCell ref="O205:P205"/>
    <mergeCell ref="R203:U203"/>
    <mergeCell ref="V203:W203"/>
    <mergeCell ref="X203:Y203"/>
    <mergeCell ref="AA203:AC203"/>
    <mergeCell ref="A204:B204"/>
    <mergeCell ref="C204:E204"/>
    <mergeCell ref="F204:H204"/>
    <mergeCell ref="I204:J204"/>
    <mergeCell ref="K204:L204"/>
    <mergeCell ref="O204:P204"/>
    <mergeCell ref="R202:U202"/>
    <mergeCell ref="V202:W202"/>
    <mergeCell ref="X202:Y202"/>
    <mergeCell ref="AA202:AC202"/>
    <mergeCell ref="A203:B203"/>
    <mergeCell ref="C203:E203"/>
    <mergeCell ref="F203:H203"/>
    <mergeCell ref="I203:J203"/>
    <mergeCell ref="K203:L203"/>
    <mergeCell ref="O203:P203"/>
    <mergeCell ref="R201:U201"/>
    <mergeCell ref="V201:W201"/>
    <mergeCell ref="X201:Y201"/>
    <mergeCell ref="AA201:AC201"/>
    <mergeCell ref="A202:B202"/>
    <mergeCell ref="C202:E202"/>
    <mergeCell ref="F202:H202"/>
    <mergeCell ref="I202:J202"/>
    <mergeCell ref="K202:L202"/>
    <mergeCell ref="O202:P202"/>
    <mergeCell ref="R200:U200"/>
    <mergeCell ref="V200:W200"/>
    <mergeCell ref="X200:Y200"/>
    <mergeCell ref="AA200:AC200"/>
    <mergeCell ref="A201:B201"/>
    <mergeCell ref="C201:E201"/>
    <mergeCell ref="F201:H201"/>
    <mergeCell ref="I201:J201"/>
    <mergeCell ref="K201:L201"/>
    <mergeCell ref="O201:P201"/>
    <mergeCell ref="A200:B200"/>
    <mergeCell ref="C200:E200"/>
    <mergeCell ref="F200:H200"/>
    <mergeCell ref="I200:J200"/>
    <mergeCell ref="K200:L200"/>
    <mergeCell ref="O200:P200"/>
    <mergeCell ref="R199:U199"/>
    <mergeCell ref="V199:W199"/>
    <mergeCell ref="X199:Y199"/>
    <mergeCell ref="AA199:AC199"/>
    <mergeCell ref="R198:U198"/>
    <mergeCell ref="V198:W198"/>
    <mergeCell ref="X198:Y198"/>
    <mergeCell ref="AA198:AC198"/>
    <mergeCell ref="A199:B199"/>
    <mergeCell ref="C199:E199"/>
    <mergeCell ref="F199:H199"/>
    <mergeCell ref="I199:J199"/>
    <mergeCell ref="K199:L199"/>
    <mergeCell ref="O199:P199"/>
    <mergeCell ref="R197:U197"/>
    <mergeCell ref="V197:W197"/>
    <mergeCell ref="X197:Y197"/>
    <mergeCell ref="AA197:AC197"/>
    <mergeCell ref="A198:B198"/>
    <mergeCell ref="C198:E198"/>
    <mergeCell ref="F198:H198"/>
    <mergeCell ref="I198:J198"/>
    <mergeCell ref="K198:L198"/>
    <mergeCell ref="O198:P198"/>
    <mergeCell ref="R196:U196"/>
    <mergeCell ref="V196:W196"/>
    <mergeCell ref="X196:Y196"/>
    <mergeCell ref="AA196:AC196"/>
    <mergeCell ref="A197:B197"/>
    <mergeCell ref="C197:E197"/>
    <mergeCell ref="F197:H197"/>
    <mergeCell ref="I197:J197"/>
    <mergeCell ref="K197:L197"/>
    <mergeCell ref="O197:P197"/>
    <mergeCell ref="R195:U195"/>
    <mergeCell ref="V195:W195"/>
    <mergeCell ref="X195:Y195"/>
    <mergeCell ref="AA195:AC195"/>
    <mergeCell ref="A196:B196"/>
    <mergeCell ref="C196:E196"/>
    <mergeCell ref="F196:H196"/>
    <mergeCell ref="I196:J196"/>
    <mergeCell ref="K196:L196"/>
    <mergeCell ref="O196:P196"/>
    <mergeCell ref="A195:B195"/>
    <mergeCell ref="C195:E195"/>
    <mergeCell ref="F195:H195"/>
    <mergeCell ref="I195:J195"/>
    <mergeCell ref="K195:L195"/>
    <mergeCell ref="O195:P195"/>
    <mergeCell ref="R193:U193"/>
    <mergeCell ref="V193:W193"/>
    <mergeCell ref="X193:Y193"/>
    <mergeCell ref="AA193:AC193"/>
    <mergeCell ref="A194:P194"/>
    <mergeCell ref="Q194:S194"/>
    <mergeCell ref="T194:X194"/>
    <mergeCell ref="Y194:Z194"/>
    <mergeCell ref="AA194:AC194"/>
    <mergeCell ref="R192:U192"/>
    <mergeCell ref="V192:W192"/>
    <mergeCell ref="X192:Y192"/>
    <mergeCell ref="AA192:AC192"/>
    <mergeCell ref="A193:B193"/>
    <mergeCell ref="C193:E193"/>
    <mergeCell ref="F193:H193"/>
    <mergeCell ref="I193:J193"/>
    <mergeCell ref="K193:L193"/>
    <mergeCell ref="O193:P193"/>
    <mergeCell ref="R191:U191"/>
    <mergeCell ref="V191:W191"/>
    <mergeCell ref="X191:Y191"/>
    <mergeCell ref="AA191:AC191"/>
    <mergeCell ref="A192:B192"/>
    <mergeCell ref="C192:E192"/>
    <mergeCell ref="F192:H192"/>
    <mergeCell ref="I192:J192"/>
    <mergeCell ref="K192:L192"/>
    <mergeCell ref="O192:P192"/>
    <mergeCell ref="R190:U190"/>
    <mergeCell ref="V190:W190"/>
    <mergeCell ref="X190:Y190"/>
    <mergeCell ref="AA190:AC190"/>
    <mergeCell ref="A191:B191"/>
    <mergeCell ref="C191:E191"/>
    <mergeCell ref="F191:H191"/>
    <mergeCell ref="I191:J191"/>
    <mergeCell ref="K191:L191"/>
    <mergeCell ref="O191:P191"/>
    <mergeCell ref="R189:U189"/>
    <mergeCell ref="V189:W189"/>
    <mergeCell ref="X189:Y189"/>
    <mergeCell ref="AA189:AC189"/>
    <mergeCell ref="A190:B190"/>
    <mergeCell ref="C190:E190"/>
    <mergeCell ref="F190:H190"/>
    <mergeCell ref="I190:J190"/>
    <mergeCell ref="K190:L190"/>
    <mergeCell ref="O190:P190"/>
    <mergeCell ref="R188:U188"/>
    <mergeCell ref="V188:W188"/>
    <mergeCell ref="X188:Y188"/>
    <mergeCell ref="AA188:AC188"/>
    <mergeCell ref="A189:B189"/>
    <mergeCell ref="C189:E189"/>
    <mergeCell ref="F189:H189"/>
    <mergeCell ref="I189:J189"/>
    <mergeCell ref="K189:L189"/>
    <mergeCell ref="O189:P189"/>
    <mergeCell ref="R187:U187"/>
    <mergeCell ref="V187:W187"/>
    <mergeCell ref="X187:Y187"/>
    <mergeCell ref="AA187:AC187"/>
    <mergeCell ref="A188:B188"/>
    <mergeCell ref="C188:E188"/>
    <mergeCell ref="F188:H188"/>
    <mergeCell ref="I188:J188"/>
    <mergeCell ref="K188:L188"/>
    <mergeCell ref="O188:P188"/>
    <mergeCell ref="R186:U186"/>
    <mergeCell ref="V186:W186"/>
    <mergeCell ref="X186:Y186"/>
    <mergeCell ref="AA186:AC186"/>
    <mergeCell ref="A187:B187"/>
    <mergeCell ref="C187:E187"/>
    <mergeCell ref="F187:H187"/>
    <mergeCell ref="I187:J187"/>
    <mergeCell ref="K187:L187"/>
    <mergeCell ref="O187:P187"/>
    <mergeCell ref="R185:U185"/>
    <mergeCell ref="V185:W185"/>
    <mergeCell ref="X185:Y185"/>
    <mergeCell ref="AA185:AC185"/>
    <mergeCell ref="A186:B186"/>
    <mergeCell ref="C186:E186"/>
    <mergeCell ref="F186:H186"/>
    <mergeCell ref="I186:J186"/>
    <mergeCell ref="K186:L186"/>
    <mergeCell ref="O186:P186"/>
    <mergeCell ref="R184:U184"/>
    <mergeCell ref="V184:W184"/>
    <mergeCell ref="X184:Y184"/>
    <mergeCell ref="AA184:AC184"/>
    <mergeCell ref="A185:B185"/>
    <mergeCell ref="C185:E185"/>
    <mergeCell ref="F185:H185"/>
    <mergeCell ref="I185:J185"/>
    <mergeCell ref="K185:L185"/>
    <mergeCell ref="O185:P185"/>
    <mergeCell ref="R183:U183"/>
    <mergeCell ref="V183:W183"/>
    <mergeCell ref="X183:Y183"/>
    <mergeCell ref="AA183:AC183"/>
    <mergeCell ref="A184:B184"/>
    <mergeCell ref="C184:E184"/>
    <mergeCell ref="F184:H184"/>
    <mergeCell ref="I184:J184"/>
    <mergeCell ref="K184:L184"/>
    <mergeCell ref="O184:P184"/>
    <mergeCell ref="R182:U182"/>
    <mergeCell ref="V182:W182"/>
    <mergeCell ref="X182:Y182"/>
    <mergeCell ref="AA182:AC182"/>
    <mergeCell ref="A183:B183"/>
    <mergeCell ref="C183:E183"/>
    <mergeCell ref="F183:H183"/>
    <mergeCell ref="I183:J183"/>
    <mergeCell ref="K183:L183"/>
    <mergeCell ref="O183:P183"/>
    <mergeCell ref="R181:U181"/>
    <mergeCell ref="V181:W181"/>
    <mergeCell ref="X181:Y181"/>
    <mergeCell ref="AA181:AC181"/>
    <mergeCell ref="A182:B182"/>
    <mergeCell ref="C182:E182"/>
    <mergeCell ref="F182:H182"/>
    <mergeCell ref="I182:J182"/>
    <mergeCell ref="K182:L182"/>
    <mergeCell ref="O182:P182"/>
    <mergeCell ref="R180:U180"/>
    <mergeCell ref="V180:W180"/>
    <mergeCell ref="X180:Y180"/>
    <mergeCell ref="AA180:AC180"/>
    <mergeCell ref="A181:B181"/>
    <mergeCell ref="C181:E181"/>
    <mergeCell ref="F181:H181"/>
    <mergeCell ref="I181:J181"/>
    <mergeCell ref="K181:L181"/>
    <mergeCell ref="O181:P181"/>
    <mergeCell ref="R179:U179"/>
    <mergeCell ref="V179:W179"/>
    <mergeCell ref="X179:Y179"/>
    <mergeCell ref="AA179:AC179"/>
    <mergeCell ref="A180:B180"/>
    <mergeCell ref="C180:E180"/>
    <mergeCell ref="F180:H180"/>
    <mergeCell ref="I180:J180"/>
    <mergeCell ref="K180:L180"/>
    <mergeCell ref="O180:P180"/>
    <mergeCell ref="R178:U178"/>
    <mergeCell ref="V178:W178"/>
    <mergeCell ref="X178:Y178"/>
    <mergeCell ref="AA178:AC178"/>
    <mergeCell ref="A179:B179"/>
    <mergeCell ref="C179:E179"/>
    <mergeCell ref="F179:H179"/>
    <mergeCell ref="I179:J179"/>
    <mergeCell ref="K179:L179"/>
    <mergeCell ref="O179:P179"/>
    <mergeCell ref="R177:U177"/>
    <mergeCell ref="V177:W177"/>
    <mergeCell ref="X177:Y177"/>
    <mergeCell ref="AA177:AC177"/>
    <mergeCell ref="A178:B178"/>
    <mergeCell ref="C178:E178"/>
    <mergeCell ref="F178:H178"/>
    <mergeCell ref="I178:J178"/>
    <mergeCell ref="K178:L178"/>
    <mergeCell ref="O178:P178"/>
    <mergeCell ref="R176:U176"/>
    <mergeCell ref="V176:W176"/>
    <mergeCell ref="X176:Y176"/>
    <mergeCell ref="AA176:AC176"/>
    <mergeCell ref="A177:B177"/>
    <mergeCell ref="C177:E177"/>
    <mergeCell ref="F177:H177"/>
    <mergeCell ref="I177:J177"/>
    <mergeCell ref="K177:L177"/>
    <mergeCell ref="O177:P177"/>
    <mergeCell ref="R175:U175"/>
    <mergeCell ref="V175:W175"/>
    <mergeCell ref="X175:Y175"/>
    <mergeCell ref="AA175:AC175"/>
    <mergeCell ref="A176:B176"/>
    <mergeCell ref="C176:E176"/>
    <mergeCell ref="F176:H176"/>
    <mergeCell ref="I176:J176"/>
    <mergeCell ref="K176:L176"/>
    <mergeCell ref="O176:P176"/>
    <mergeCell ref="R174:U174"/>
    <mergeCell ref="V174:W174"/>
    <mergeCell ref="X174:Y174"/>
    <mergeCell ref="AA174:AC174"/>
    <mergeCell ref="A175:B175"/>
    <mergeCell ref="C175:E175"/>
    <mergeCell ref="F175:H175"/>
    <mergeCell ref="I175:J175"/>
    <mergeCell ref="K175:L175"/>
    <mergeCell ref="O175:P175"/>
    <mergeCell ref="R173:U173"/>
    <mergeCell ref="V173:W173"/>
    <mergeCell ref="X173:Y173"/>
    <mergeCell ref="AA173:AC173"/>
    <mergeCell ref="A174:B174"/>
    <mergeCell ref="C174:E174"/>
    <mergeCell ref="F174:H174"/>
    <mergeCell ref="I174:J174"/>
    <mergeCell ref="K174:L174"/>
    <mergeCell ref="O174:P174"/>
    <mergeCell ref="R172:U172"/>
    <mergeCell ref="V172:W172"/>
    <mergeCell ref="X172:Y172"/>
    <mergeCell ref="AA172:AC172"/>
    <mergeCell ref="A173:B173"/>
    <mergeCell ref="C173:E173"/>
    <mergeCell ref="F173:H173"/>
    <mergeCell ref="I173:J173"/>
    <mergeCell ref="K173:L173"/>
    <mergeCell ref="O173:P173"/>
    <mergeCell ref="R171:U171"/>
    <mergeCell ref="V171:W171"/>
    <mergeCell ref="X171:Y171"/>
    <mergeCell ref="AA171:AC171"/>
    <mergeCell ref="A172:B172"/>
    <mergeCell ref="C172:E172"/>
    <mergeCell ref="F172:H172"/>
    <mergeCell ref="I172:J172"/>
    <mergeCell ref="K172:L172"/>
    <mergeCell ref="O172:P172"/>
    <mergeCell ref="R170:U170"/>
    <mergeCell ref="V170:W170"/>
    <mergeCell ref="X170:Y170"/>
    <mergeCell ref="AA170:AC170"/>
    <mergeCell ref="A171:B171"/>
    <mergeCell ref="C171:E171"/>
    <mergeCell ref="F171:H171"/>
    <mergeCell ref="I171:J171"/>
    <mergeCell ref="K171:L171"/>
    <mergeCell ref="O171:P171"/>
    <mergeCell ref="R169:U169"/>
    <mergeCell ref="V169:W169"/>
    <mergeCell ref="X169:Y169"/>
    <mergeCell ref="AA169:AC169"/>
    <mergeCell ref="A170:B170"/>
    <mergeCell ref="C170:E170"/>
    <mergeCell ref="F170:H170"/>
    <mergeCell ref="I170:J170"/>
    <mergeCell ref="K170:L170"/>
    <mergeCell ref="O170:P170"/>
    <mergeCell ref="R168:U168"/>
    <mergeCell ref="V168:W168"/>
    <mergeCell ref="X168:Y168"/>
    <mergeCell ref="AA168:AC168"/>
    <mergeCell ref="A169:B169"/>
    <mergeCell ref="C169:E169"/>
    <mergeCell ref="F169:H169"/>
    <mergeCell ref="I169:J169"/>
    <mergeCell ref="K169:L169"/>
    <mergeCell ref="O169:P169"/>
    <mergeCell ref="R167:U167"/>
    <mergeCell ref="V167:W167"/>
    <mergeCell ref="X167:Y167"/>
    <mergeCell ref="AA167:AC167"/>
    <mergeCell ref="A168:B168"/>
    <mergeCell ref="C168:E168"/>
    <mergeCell ref="F168:H168"/>
    <mergeCell ref="I168:J168"/>
    <mergeCell ref="K168:L168"/>
    <mergeCell ref="O168:P168"/>
    <mergeCell ref="R166:U166"/>
    <mergeCell ref="V166:W166"/>
    <mergeCell ref="X166:Y166"/>
    <mergeCell ref="AA166:AC166"/>
    <mergeCell ref="A167:B167"/>
    <mergeCell ref="C167:E167"/>
    <mergeCell ref="F167:H167"/>
    <mergeCell ref="I167:J167"/>
    <mergeCell ref="K167:L167"/>
    <mergeCell ref="O167:P167"/>
    <mergeCell ref="R165:U165"/>
    <mergeCell ref="V165:W165"/>
    <mergeCell ref="X165:Y165"/>
    <mergeCell ref="AA165:AC165"/>
    <mergeCell ref="A166:B166"/>
    <mergeCell ref="C166:E166"/>
    <mergeCell ref="F166:H166"/>
    <mergeCell ref="I166:J166"/>
    <mergeCell ref="K166:L166"/>
    <mergeCell ref="O166:P166"/>
    <mergeCell ref="R164:U164"/>
    <mergeCell ref="V164:W164"/>
    <mergeCell ref="X164:Y164"/>
    <mergeCell ref="AA164:AC164"/>
    <mergeCell ref="A165:B165"/>
    <mergeCell ref="C165:E165"/>
    <mergeCell ref="F165:H165"/>
    <mergeCell ref="I165:J165"/>
    <mergeCell ref="K165:L165"/>
    <mergeCell ref="O165:P165"/>
    <mergeCell ref="R163:U163"/>
    <mergeCell ref="V163:W163"/>
    <mergeCell ref="X163:Y163"/>
    <mergeCell ref="AA163:AC163"/>
    <mergeCell ref="A164:B164"/>
    <mergeCell ref="C164:E164"/>
    <mergeCell ref="F164:H164"/>
    <mergeCell ref="I164:J164"/>
    <mergeCell ref="K164:L164"/>
    <mergeCell ref="O164:P164"/>
    <mergeCell ref="R162:U162"/>
    <mergeCell ref="V162:W162"/>
    <mergeCell ref="X162:Y162"/>
    <mergeCell ref="AA162:AC162"/>
    <mergeCell ref="A163:B163"/>
    <mergeCell ref="C163:E163"/>
    <mergeCell ref="F163:H163"/>
    <mergeCell ref="I163:J163"/>
    <mergeCell ref="K163:L163"/>
    <mergeCell ref="O163:P163"/>
    <mergeCell ref="R161:U161"/>
    <mergeCell ref="V161:W161"/>
    <mergeCell ref="X161:Y161"/>
    <mergeCell ref="AA161:AC161"/>
    <mergeCell ref="A162:B162"/>
    <mergeCell ref="C162:E162"/>
    <mergeCell ref="F162:H162"/>
    <mergeCell ref="I162:J162"/>
    <mergeCell ref="K162:L162"/>
    <mergeCell ref="O162:P162"/>
    <mergeCell ref="R160:U160"/>
    <mergeCell ref="V160:W160"/>
    <mergeCell ref="X160:Y160"/>
    <mergeCell ref="AA160:AC160"/>
    <mergeCell ref="A161:B161"/>
    <mergeCell ref="C161:E161"/>
    <mergeCell ref="F161:H161"/>
    <mergeCell ref="I161:J161"/>
    <mergeCell ref="K161:L161"/>
    <mergeCell ref="O161:P161"/>
    <mergeCell ref="R159:U159"/>
    <mergeCell ref="V159:W159"/>
    <mergeCell ref="X159:Y159"/>
    <mergeCell ref="AA159:AC159"/>
    <mergeCell ref="A160:B160"/>
    <mergeCell ref="C160:E160"/>
    <mergeCell ref="F160:H160"/>
    <mergeCell ref="I160:J160"/>
    <mergeCell ref="K160:L160"/>
    <mergeCell ref="O160:P160"/>
    <mergeCell ref="R158:U158"/>
    <mergeCell ref="V158:W158"/>
    <mergeCell ref="X158:Y158"/>
    <mergeCell ref="AA158:AC158"/>
    <mergeCell ref="A159:B159"/>
    <mergeCell ref="C159:E159"/>
    <mergeCell ref="F159:H159"/>
    <mergeCell ref="I159:J159"/>
    <mergeCell ref="K159:L159"/>
    <mergeCell ref="O159:P159"/>
    <mergeCell ref="R157:U157"/>
    <mergeCell ref="V157:W157"/>
    <mergeCell ref="X157:Y157"/>
    <mergeCell ref="AA157:AC157"/>
    <mergeCell ref="A158:B158"/>
    <mergeCell ref="C158:E158"/>
    <mergeCell ref="F158:H158"/>
    <mergeCell ref="I158:J158"/>
    <mergeCell ref="K158:L158"/>
    <mergeCell ref="O158:P158"/>
    <mergeCell ref="R156:U156"/>
    <mergeCell ref="V156:W156"/>
    <mergeCell ref="X156:Y156"/>
    <mergeCell ref="AA156:AC156"/>
    <mergeCell ref="A157:B157"/>
    <mergeCell ref="C157:E157"/>
    <mergeCell ref="F157:H157"/>
    <mergeCell ref="I157:J157"/>
    <mergeCell ref="K157:L157"/>
    <mergeCell ref="O157:P157"/>
    <mergeCell ref="R155:U155"/>
    <mergeCell ref="V155:W155"/>
    <mergeCell ref="X155:Y155"/>
    <mergeCell ref="AA155:AC155"/>
    <mergeCell ref="A156:B156"/>
    <mergeCell ref="C156:E156"/>
    <mergeCell ref="F156:H156"/>
    <mergeCell ref="I156:J156"/>
    <mergeCell ref="K156:L156"/>
    <mergeCell ref="O156:P156"/>
    <mergeCell ref="R154:U154"/>
    <mergeCell ref="V154:W154"/>
    <mergeCell ref="X154:Y154"/>
    <mergeCell ref="AA154:AC154"/>
    <mergeCell ref="A155:B155"/>
    <mergeCell ref="C155:E155"/>
    <mergeCell ref="F155:H155"/>
    <mergeCell ref="I155:J155"/>
    <mergeCell ref="K155:L155"/>
    <mergeCell ref="O155:P155"/>
    <mergeCell ref="R153:U153"/>
    <mergeCell ref="V153:W153"/>
    <mergeCell ref="X153:Y153"/>
    <mergeCell ref="AA153:AC153"/>
    <mergeCell ref="A154:B154"/>
    <mergeCell ref="C154:E154"/>
    <mergeCell ref="F154:H154"/>
    <mergeCell ref="I154:J154"/>
    <mergeCell ref="K154:L154"/>
    <mergeCell ref="O154:P154"/>
    <mergeCell ref="R152:U152"/>
    <mergeCell ref="V152:W152"/>
    <mergeCell ref="X152:Y152"/>
    <mergeCell ref="AA152:AC152"/>
    <mergeCell ref="A153:B153"/>
    <mergeCell ref="C153:E153"/>
    <mergeCell ref="F153:H153"/>
    <mergeCell ref="I153:J153"/>
    <mergeCell ref="K153:L153"/>
    <mergeCell ref="O153:P153"/>
    <mergeCell ref="R151:U151"/>
    <mergeCell ref="V151:W151"/>
    <mergeCell ref="X151:Y151"/>
    <mergeCell ref="AA151:AC151"/>
    <mergeCell ref="A152:B152"/>
    <mergeCell ref="C152:E152"/>
    <mergeCell ref="F152:H152"/>
    <mergeCell ref="I152:J152"/>
    <mergeCell ref="K152:L152"/>
    <mergeCell ref="O152:P152"/>
    <mergeCell ref="R150:U150"/>
    <mergeCell ref="V150:W150"/>
    <mergeCell ref="X150:Y150"/>
    <mergeCell ref="AA150:AC150"/>
    <mergeCell ref="A151:B151"/>
    <mergeCell ref="C151:E151"/>
    <mergeCell ref="F151:H151"/>
    <mergeCell ref="I151:J151"/>
    <mergeCell ref="K151:L151"/>
    <mergeCell ref="O151:P151"/>
    <mergeCell ref="R149:U149"/>
    <mergeCell ref="V149:W149"/>
    <mergeCell ref="X149:Y149"/>
    <mergeCell ref="AA149:AC149"/>
    <mergeCell ref="A150:B150"/>
    <mergeCell ref="C150:E150"/>
    <mergeCell ref="F150:H150"/>
    <mergeCell ref="I150:J150"/>
    <mergeCell ref="K150:L150"/>
    <mergeCell ref="O150:P150"/>
    <mergeCell ref="R148:U148"/>
    <mergeCell ref="V148:W148"/>
    <mergeCell ref="X148:Y148"/>
    <mergeCell ref="AA148:AC148"/>
    <mergeCell ref="A149:B149"/>
    <mergeCell ref="C149:E149"/>
    <mergeCell ref="F149:H149"/>
    <mergeCell ref="I149:J149"/>
    <mergeCell ref="K149:L149"/>
    <mergeCell ref="O149:P149"/>
    <mergeCell ref="R147:U147"/>
    <mergeCell ref="V147:W147"/>
    <mergeCell ref="X147:Y147"/>
    <mergeCell ref="AA147:AC147"/>
    <mergeCell ref="A148:B148"/>
    <mergeCell ref="C148:E148"/>
    <mergeCell ref="F148:H148"/>
    <mergeCell ref="I148:J148"/>
    <mergeCell ref="K148:L148"/>
    <mergeCell ref="O148:P148"/>
    <mergeCell ref="R146:U146"/>
    <mergeCell ref="V146:W146"/>
    <mergeCell ref="X146:Y146"/>
    <mergeCell ref="AA146:AC146"/>
    <mergeCell ref="A147:B147"/>
    <mergeCell ref="C147:E147"/>
    <mergeCell ref="F147:H147"/>
    <mergeCell ref="I147:J147"/>
    <mergeCell ref="K147:L147"/>
    <mergeCell ref="O147:P147"/>
    <mergeCell ref="R145:U145"/>
    <mergeCell ref="V145:W145"/>
    <mergeCell ref="X145:Y145"/>
    <mergeCell ref="AA145:AC145"/>
    <mergeCell ref="A146:B146"/>
    <mergeCell ref="C146:E146"/>
    <mergeCell ref="F146:H146"/>
    <mergeCell ref="I146:J146"/>
    <mergeCell ref="K146:L146"/>
    <mergeCell ref="O146:P146"/>
    <mergeCell ref="R144:U144"/>
    <mergeCell ref="V144:W144"/>
    <mergeCell ref="X144:Y144"/>
    <mergeCell ref="AA144:AC144"/>
    <mergeCell ref="A145:B145"/>
    <mergeCell ref="C145:E145"/>
    <mergeCell ref="F145:H145"/>
    <mergeCell ref="I145:J145"/>
    <mergeCell ref="K145:L145"/>
    <mergeCell ref="O145:P145"/>
    <mergeCell ref="R143:U143"/>
    <mergeCell ref="V143:W143"/>
    <mergeCell ref="X143:Y143"/>
    <mergeCell ref="AA143:AC143"/>
    <mergeCell ref="A144:B144"/>
    <mergeCell ref="C144:E144"/>
    <mergeCell ref="F144:H144"/>
    <mergeCell ref="I144:J144"/>
    <mergeCell ref="K144:L144"/>
    <mergeCell ref="O144:P144"/>
    <mergeCell ref="R142:U142"/>
    <mergeCell ref="V142:W142"/>
    <mergeCell ref="X142:Y142"/>
    <mergeCell ref="AA142:AC142"/>
    <mergeCell ref="A143:B143"/>
    <mergeCell ref="C143:E143"/>
    <mergeCell ref="F143:H143"/>
    <mergeCell ref="I143:J143"/>
    <mergeCell ref="K143:L143"/>
    <mergeCell ref="O143:P143"/>
    <mergeCell ref="R141:U141"/>
    <mergeCell ref="V141:W141"/>
    <mergeCell ref="X141:Y141"/>
    <mergeCell ref="AA141:AC141"/>
    <mergeCell ref="A142:B142"/>
    <mergeCell ref="C142:E142"/>
    <mergeCell ref="F142:H142"/>
    <mergeCell ref="I142:J142"/>
    <mergeCell ref="K142:L142"/>
    <mergeCell ref="O142:P142"/>
    <mergeCell ref="R140:U140"/>
    <mergeCell ref="V140:W140"/>
    <mergeCell ref="X140:Y140"/>
    <mergeCell ref="AA140:AC140"/>
    <mergeCell ref="A141:B141"/>
    <mergeCell ref="C141:E141"/>
    <mergeCell ref="F141:H141"/>
    <mergeCell ref="I141:J141"/>
    <mergeCell ref="K141:L141"/>
    <mergeCell ref="O141:P141"/>
    <mergeCell ref="R139:U139"/>
    <mergeCell ref="V139:W139"/>
    <mergeCell ref="X139:Y139"/>
    <mergeCell ref="AA139:AC139"/>
    <mergeCell ref="A140:B140"/>
    <mergeCell ref="C140:E140"/>
    <mergeCell ref="F140:H140"/>
    <mergeCell ref="I140:J140"/>
    <mergeCell ref="K140:L140"/>
    <mergeCell ref="O140:P140"/>
    <mergeCell ref="R138:U138"/>
    <mergeCell ref="V138:W138"/>
    <mergeCell ref="X138:Y138"/>
    <mergeCell ref="AA138:AC138"/>
    <mergeCell ref="A139:B139"/>
    <mergeCell ref="C139:E139"/>
    <mergeCell ref="F139:H139"/>
    <mergeCell ref="I139:J139"/>
    <mergeCell ref="K139:L139"/>
    <mergeCell ref="O139:P139"/>
    <mergeCell ref="R137:U137"/>
    <mergeCell ref="V137:W137"/>
    <mergeCell ref="X137:Y137"/>
    <mergeCell ref="AA137:AC137"/>
    <mergeCell ref="A138:B138"/>
    <mergeCell ref="C138:E138"/>
    <mergeCell ref="F138:H138"/>
    <mergeCell ref="I138:J138"/>
    <mergeCell ref="K138:L138"/>
    <mergeCell ref="O138:P138"/>
    <mergeCell ref="R136:U136"/>
    <mergeCell ref="V136:W136"/>
    <mergeCell ref="X136:Y136"/>
    <mergeCell ref="AA136:AC136"/>
    <mergeCell ref="A137:B137"/>
    <mergeCell ref="C137:E137"/>
    <mergeCell ref="F137:H137"/>
    <mergeCell ref="I137:J137"/>
    <mergeCell ref="K137:L137"/>
    <mergeCell ref="O137:P137"/>
    <mergeCell ref="R135:U135"/>
    <mergeCell ref="V135:W135"/>
    <mergeCell ref="X135:Y135"/>
    <mergeCell ref="AA135:AC135"/>
    <mergeCell ref="A136:B136"/>
    <mergeCell ref="C136:E136"/>
    <mergeCell ref="F136:H136"/>
    <mergeCell ref="I136:J136"/>
    <mergeCell ref="K136:L136"/>
    <mergeCell ref="O136:P136"/>
    <mergeCell ref="R134:U134"/>
    <mergeCell ref="V134:W134"/>
    <mergeCell ref="X134:Y134"/>
    <mergeCell ref="AA134:AC134"/>
    <mergeCell ref="A135:B135"/>
    <mergeCell ref="C135:E135"/>
    <mergeCell ref="F135:H135"/>
    <mergeCell ref="I135:J135"/>
    <mergeCell ref="K135:L135"/>
    <mergeCell ref="O135:P135"/>
    <mergeCell ref="R133:U133"/>
    <mergeCell ref="V133:W133"/>
    <mergeCell ref="X133:Y133"/>
    <mergeCell ref="AA133:AC133"/>
    <mergeCell ref="A134:B134"/>
    <mergeCell ref="C134:E134"/>
    <mergeCell ref="F134:H134"/>
    <mergeCell ref="I134:J134"/>
    <mergeCell ref="K134:L134"/>
    <mergeCell ref="O134:P134"/>
    <mergeCell ref="R132:U132"/>
    <mergeCell ref="V132:W132"/>
    <mergeCell ref="X132:Y132"/>
    <mergeCell ref="AA132:AC132"/>
    <mergeCell ref="A133:B133"/>
    <mergeCell ref="C133:E133"/>
    <mergeCell ref="F133:H133"/>
    <mergeCell ref="I133:J133"/>
    <mergeCell ref="K133:L133"/>
    <mergeCell ref="O133:P133"/>
    <mergeCell ref="R131:U131"/>
    <mergeCell ref="V131:W131"/>
    <mergeCell ref="X131:Y131"/>
    <mergeCell ref="AA131:AC131"/>
    <mergeCell ref="A132:B132"/>
    <mergeCell ref="C132:E132"/>
    <mergeCell ref="F132:H132"/>
    <mergeCell ref="I132:J132"/>
    <mergeCell ref="K132:L132"/>
    <mergeCell ref="O132:P132"/>
    <mergeCell ref="R130:U130"/>
    <mergeCell ref="V130:W130"/>
    <mergeCell ref="X130:Y130"/>
    <mergeCell ref="AA130:AC130"/>
    <mergeCell ref="A131:B131"/>
    <mergeCell ref="C131:E131"/>
    <mergeCell ref="F131:H131"/>
    <mergeCell ref="I131:J131"/>
    <mergeCell ref="K131:L131"/>
    <mergeCell ref="O131:P131"/>
    <mergeCell ref="R129:U129"/>
    <mergeCell ref="V129:W129"/>
    <mergeCell ref="X129:Y129"/>
    <mergeCell ref="AA129:AC129"/>
    <mergeCell ref="A130:B130"/>
    <mergeCell ref="C130:E130"/>
    <mergeCell ref="F130:H130"/>
    <mergeCell ref="I130:J130"/>
    <mergeCell ref="K130:L130"/>
    <mergeCell ref="O130:P130"/>
    <mergeCell ref="R128:U128"/>
    <mergeCell ref="V128:W128"/>
    <mergeCell ref="X128:Y128"/>
    <mergeCell ref="AA128:AC128"/>
    <mergeCell ref="A129:B129"/>
    <mergeCell ref="C129:E129"/>
    <mergeCell ref="F129:H129"/>
    <mergeCell ref="I129:J129"/>
    <mergeCell ref="K129:L129"/>
    <mergeCell ref="O129:P129"/>
    <mergeCell ref="R127:U127"/>
    <mergeCell ref="V127:W127"/>
    <mergeCell ref="X127:Y127"/>
    <mergeCell ref="AA127:AC127"/>
    <mergeCell ref="A128:B128"/>
    <mergeCell ref="C128:E128"/>
    <mergeCell ref="F128:H128"/>
    <mergeCell ref="I128:J128"/>
    <mergeCell ref="K128:L128"/>
    <mergeCell ref="O128:P128"/>
    <mergeCell ref="R126:U126"/>
    <mergeCell ref="V126:W126"/>
    <mergeCell ref="X126:Y126"/>
    <mergeCell ref="AA126:AC126"/>
    <mergeCell ref="A127:B127"/>
    <mergeCell ref="C127:E127"/>
    <mergeCell ref="F127:H127"/>
    <mergeCell ref="I127:J127"/>
    <mergeCell ref="K127:L127"/>
    <mergeCell ref="O127:P127"/>
    <mergeCell ref="R125:U125"/>
    <mergeCell ref="V125:W125"/>
    <mergeCell ref="X125:Y125"/>
    <mergeCell ref="AA125:AC125"/>
    <mergeCell ref="A126:B126"/>
    <mergeCell ref="C126:E126"/>
    <mergeCell ref="F126:H126"/>
    <mergeCell ref="I126:J126"/>
    <mergeCell ref="K126:L126"/>
    <mergeCell ref="O126:P126"/>
    <mergeCell ref="R124:U124"/>
    <mergeCell ref="V124:W124"/>
    <mergeCell ref="X124:Y124"/>
    <mergeCell ref="AA124:AC124"/>
    <mergeCell ref="A125:B125"/>
    <mergeCell ref="C125:E125"/>
    <mergeCell ref="F125:H125"/>
    <mergeCell ref="I125:J125"/>
    <mergeCell ref="K125:L125"/>
    <mergeCell ref="O125:P125"/>
    <mergeCell ref="R123:U123"/>
    <mergeCell ref="V123:W123"/>
    <mergeCell ref="X123:Y123"/>
    <mergeCell ref="AA123:AC123"/>
    <mergeCell ref="A124:B124"/>
    <mergeCell ref="C124:E124"/>
    <mergeCell ref="F124:H124"/>
    <mergeCell ref="I124:J124"/>
    <mergeCell ref="K124:L124"/>
    <mergeCell ref="O124:P124"/>
    <mergeCell ref="R122:U122"/>
    <mergeCell ref="V122:W122"/>
    <mergeCell ref="X122:Y122"/>
    <mergeCell ref="AA122:AC122"/>
    <mergeCell ref="A123:B123"/>
    <mergeCell ref="C123:E123"/>
    <mergeCell ref="F123:H123"/>
    <mergeCell ref="I123:J123"/>
    <mergeCell ref="K123:L123"/>
    <mergeCell ref="O123:P123"/>
    <mergeCell ref="R121:U121"/>
    <mergeCell ref="V121:W121"/>
    <mergeCell ref="X121:Y121"/>
    <mergeCell ref="AA121:AC121"/>
    <mergeCell ref="A122:B122"/>
    <mergeCell ref="C122:E122"/>
    <mergeCell ref="F122:H122"/>
    <mergeCell ref="I122:J122"/>
    <mergeCell ref="K122:L122"/>
    <mergeCell ref="O122:P122"/>
    <mergeCell ref="R120:U120"/>
    <mergeCell ref="V120:W120"/>
    <mergeCell ref="X120:Y120"/>
    <mergeCell ref="AA120:AC120"/>
    <mergeCell ref="A121:B121"/>
    <mergeCell ref="C121:E121"/>
    <mergeCell ref="F121:H121"/>
    <mergeCell ref="I121:J121"/>
    <mergeCell ref="K121:L121"/>
    <mergeCell ref="O121:P121"/>
    <mergeCell ref="R119:U119"/>
    <mergeCell ref="V119:W119"/>
    <mergeCell ref="X119:Y119"/>
    <mergeCell ref="AA119:AC119"/>
    <mergeCell ref="A120:B120"/>
    <mergeCell ref="C120:E120"/>
    <mergeCell ref="F120:H120"/>
    <mergeCell ref="I120:J120"/>
    <mergeCell ref="K120:L120"/>
    <mergeCell ref="O120:P120"/>
    <mergeCell ref="R118:U118"/>
    <mergeCell ref="V118:W118"/>
    <mergeCell ref="X118:Y118"/>
    <mergeCell ref="AA118:AC118"/>
    <mergeCell ref="A119:B119"/>
    <mergeCell ref="C119:E119"/>
    <mergeCell ref="F119:H119"/>
    <mergeCell ref="I119:J119"/>
    <mergeCell ref="K119:L119"/>
    <mergeCell ref="O119:P119"/>
    <mergeCell ref="R117:U117"/>
    <mergeCell ref="V117:W117"/>
    <mergeCell ref="X117:Y117"/>
    <mergeCell ref="AA117:AC117"/>
    <mergeCell ref="A118:B118"/>
    <mergeCell ref="C118:E118"/>
    <mergeCell ref="F118:H118"/>
    <mergeCell ref="I118:J118"/>
    <mergeCell ref="K118:L118"/>
    <mergeCell ref="O118:P118"/>
    <mergeCell ref="R116:U116"/>
    <mergeCell ref="V116:W116"/>
    <mergeCell ref="X116:Y116"/>
    <mergeCell ref="AA116:AC116"/>
    <mergeCell ref="A117:B117"/>
    <mergeCell ref="C117:E117"/>
    <mergeCell ref="F117:H117"/>
    <mergeCell ref="I117:J117"/>
    <mergeCell ref="K117:L117"/>
    <mergeCell ref="O117:P117"/>
    <mergeCell ref="R115:U115"/>
    <mergeCell ref="V115:W115"/>
    <mergeCell ref="X115:Y115"/>
    <mergeCell ref="AA115:AC115"/>
    <mergeCell ref="A116:B116"/>
    <mergeCell ref="C116:E116"/>
    <mergeCell ref="F116:H116"/>
    <mergeCell ref="I116:J116"/>
    <mergeCell ref="K116:L116"/>
    <mergeCell ref="O116:P116"/>
    <mergeCell ref="R114:U114"/>
    <mergeCell ref="V114:W114"/>
    <mergeCell ref="X114:Y114"/>
    <mergeCell ref="AA114:AC114"/>
    <mergeCell ref="A115:B115"/>
    <mergeCell ref="C115:E115"/>
    <mergeCell ref="F115:H115"/>
    <mergeCell ref="I115:J115"/>
    <mergeCell ref="K115:L115"/>
    <mergeCell ref="O115:P115"/>
    <mergeCell ref="R113:U113"/>
    <mergeCell ref="V113:W113"/>
    <mergeCell ref="X113:Y113"/>
    <mergeCell ref="AA113:AC113"/>
    <mergeCell ref="A114:B114"/>
    <mergeCell ref="C114:E114"/>
    <mergeCell ref="F114:H114"/>
    <mergeCell ref="I114:J114"/>
    <mergeCell ref="K114:L114"/>
    <mergeCell ref="O114:P114"/>
    <mergeCell ref="R112:U112"/>
    <mergeCell ref="V112:W112"/>
    <mergeCell ref="X112:Y112"/>
    <mergeCell ref="AA112:AC112"/>
    <mergeCell ref="A113:B113"/>
    <mergeCell ref="C113:E113"/>
    <mergeCell ref="F113:H113"/>
    <mergeCell ref="I113:J113"/>
    <mergeCell ref="K113:L113"/>
    <mergeCell ref="O113:P113"/>
    <mergeCell ref="R111:U111"/>
    <mergeCell ref="V111:W111"/>
    <mergeCell ref="X111:Y111"/>
    <mergeCell ref="AA111:AC111"/>
    <mergeCell ref="A112:B112"/>
    <mergeCell ref="C112:E112"/>
    <mergeCell ref="F112:H112"/>
    <mergeCell ref="I112:J112"/>
    <mergeCell ref="K112:L112"/>
    <mergeCell ref="O112:P112"/>
    <mergeCell ref="R110:U110"/>
    <mergeCell ref="V110:W110"/>
    <mergeCell ref="X110:Y110"/>
    <mergeCell ref="AA110:AC110"/>
    <mergeCell ref="A111:B111"/>
    <mergeCell ref="C111:E111"/>
    <mergeCell ref="F111:H111"/>
    <mergeCell ref="I111:J111"/>
    <mergeCell ref="K111:L111"/>
    <mergeCell ref="O111:P111"/>
    <mergeCell ref="R109:U109"/>
    <mergeCell ref="V109:W109"/>
    <mergeCell ref="X109:Y109"/>
    <mergeCell ref="AA109:AC109"/>
    <mergeCell ref="A110:B110"/>
    <mergeCell ref="C110:E110"/>
    <mergeCell ref="F110:H110"/>
    <mergeCell ref="I110:J110"/>
    <mergeCell ref="K110:L110"/>
    <mergeCell ref="O110:P110"/>
    <mergeCell ref="R108:U108"/>
    <mergeCell ref="V108:W108"/>
    <mergeCell ref="X108:Y108"/>
    <mergeCell ref="AA108:AC108"/>
    <mergeCell ref="A109:B109"/>
    <mergeCell ref="C109:E109"/>
    <mergeCell ref="F109:H109"/>
    <mergeCell ref="I109:J109"/>
    <mergeCell ref="K109:L109"/>
    <mergeCell ref="O109:P109"/>
    <mergeCell ref="R107:U107"/>
    <mergeCell ref="V107:W107"/>
    <mergeCell ref="X107:Y107"/>
    <mergeCell ref="AA107:AC107"/>
    <mergeCell ref="A108:B108"/>
    <mergeCell ref="C108:E108"/>
    <mergeCell ref="F108:H108"/>
    <mergeCell ref="I108:J108"/>
    <mergeCell ref="K108:L108"/>
    <mergeCell ref="O108:P108"/>
    <mergeCell ref="R106:U106"/>
    <mergeCell ref="V106:W106"/>
    <mergeCell ref="X106:Y106"/>
    <mergeCell ref="AA106:AC106"/>
    <mergeCell ref="A107:B107"/>
    <mergeCell ref="C107:E107"/>
    <mergeCell ref="F107:H107"/>
    <mergeCell ref="I107:J107"/>
    <mergeCell ref="K107:L107"/>
    <mergeCell ref="O107:P107"/>
    <mergeCell ref="R105:U105"/>
    <mergeCell ref="V105:W105"/>
    <mergeCell ref="X105:Y105"/>
    <mergeCell ref="AA105:AC105"/>
    <mergeCell ref="A106:B106"/>
    <mergeCell ref="C106:E106"/>
    <mergeCell ref="F106:H106"/>
    <mergeCell ref="I106:J106"/>
    <mergeCell ref="K106:L106"/>
    <mergeCell ref="O106:P106"/>
    <mergeCell ref="R104:U104"/>
    <mergeCell ref="V104:W104"/>
    <mergeCell ref="X104:Y104"/>
    <mergeCell ref="AA104:AC104"/>
    <mergeCell ref="A105:B105"/>
    <mergeCell ref="C105:E105"/>
    <mergeCell ref="F105:H105"/>
    <mergeCell ref="I105:J105"/>
    <mergeCell ref="K105:L105"/>
    <mergeCell ref="O105:P105"/>
    <mergeCell ref="R103:U103"/>
    <mergeCell ref="V103:W103"/>
    <mergeCell ref="X103:Y103"/>
    <mergeCell ref="AA103:AC103"/>
    <mergeCell ref="A104:B104"/>
    <mergeCell ref="C104:E104"/>
    <mergeCell ref="F104:H104"/>
    <mergeCell ref="I104:J104"/>
    <mergeCell ref="K104:L104"/>
    <mergeCell ref="O104:P104"/>
    <mergeCell ref="R102:U102"/>
    <mergeCell ref="V102:W102"/>
    <mergeCell ref="X102:Y102"/>
    <mergeCell ref="AA102:AC102"/>
    <mergeCell ref="A103:B103"/>
    <mergeCell ref="C103:E103"/>
    <mergeCell ref="F103:H103"/>
    <mergeCell ref="I103:J103"/>
    <mergeCell ref="K103:L103"/>
    <mergeCell ref="O103:P103"/>
    <mergeCell ref="R101:U101"/>
    <mergeCell ref="V101:W101"/>
    <mergeCell ref="X101:Y101"/>
    <mergeCell ref="AA101:AC101"/>
    <mergeCell ref="A102:B102"/>
    <mergeCell ref="C102:E102"/>
    <mergeCell ref="F102:H102"/>
    <mergeCell ref="I102:J102"/>
    <mergeCell ref="K102:L102"/>
    <mergeCell ref="O102:P102"/>
    <mergeCell ref="R100:U100"/>
    <mergeCell ref="V100:W100"/>
    <mergeCell ref="X100:Y100"/>
    <mergeCell ref="AA100:AC100"/>
    <mergeCell ref="A101:B101"/>
    <mergeCell ref="C101:E101"/>
    <mergeCell ref="F101:H101"/>
    <mergeCell ref="I101:J101"/>
    <mergeCell ref="K101:L101"/>
    <mergeCell ref="O101:P101"/>
    <mergeCell ref="R99:U99"/>
    <mergeCell ref="V99:W99"/>
    <mergeCell ref="X99:Y99"/>
    <mergeCell ref="AA99:AC99"/>
    <mergeCell ref="A100:B100"/>
    <mergeCell ref="C100:E100"/>
    <mergeCell ref="F100:H100"/>
    <mergeCell ref="I100:J100"/>
    <mergeCell ref="K100:L100"/>
    <mergeCell ref="O100:P100"/>
    <mergeCell ref="R98:U98"/>
    <mergeCell ref="V98:W98"/>
    <mergeCell ref="X98:Y98"/>
    <mergeCell ref="AA98:AC98"/>
    <mergeCell ref="A99:B99"/>
    <mergeCell ref="C99:E99"/>
    <mergeCell ref="F99:H99"/>
    <mergeCell ref="I99:J99"/>
    <mergeCell ref="K99:L99"/>
    <mergeCell ref="O99:P99"/>
    <mergeCell ref="R97:U97"/>
    <mergeCell ref="V97:W97"/>
    <mergeCell ref="X97:Y97"/>
    <mergeCell ref="AA97:AC97"/>
    <mergeCell ref="A98:B98"/>
    <mergeCell ref="C98:E98"/>
    <mergeCell ref="F98:H98"/>
    <mergeCell ref="I98:J98"/>
    <mergeCell ref="K98:L98"/>
    <mergeCell ref="O98:P98"/>
    <mergeCell ref="R96:U96"/>
    <mergeCell ref="V96:W96"/>
    <mergeCell ref="X96:Y96"/>
    <mergeCell ref="AA96:AC96"/>
    <mergeCell ref="A97:B97"/>
    <mergeCell ref="C97:E97"/>
    <mergeCell ref="F97:H97"/>
    <mergeCell ref="I97:J97"/>
    <mergeCell ref="K97:L97"/>
    <mergeCell ref="O97:P97"/>
    <mergeCell ref="R95:U95"/>
    <mergeCell ref="V95:W95"/>
    <mergeCell ref="X95:Y95"/>
    <mergeCell ref="AA95:AC95"/>
    <mergeCell ref="A96:B96"/>
    <mergeCell ref="C96:E96"/>
    <mergeCell ref="F96:H96"/>
    <mergeCell ref="I96:J96"/>
    <mergeCell ref="K96:L96"/>
    <mergeCell ref="O96:P96"/>
    <mergeCell ref="R94:U94"/>
    <mergeCell ref="V94:W94"/>
    <mergeCell ref="X94:Y94"/>
    <mergeCell ref="AA94:AC94"/>
    <mergeCell ref="A95:B95"/>
    <mergeCell ref="C95:E95"/>
    <mergeCell ref="F95:H95"/>
    <mergeCell ref="I95:J95"/>
    <mergeCell ref="K95:L95"/>
    <mergeCell ref="O95:P95"/>
    <mergeCell ref="R93:U93"/>
    <mergeCell ref="V93:W93"/>
    <mergeCell ref="X93:Y93"/>
    <mergeCell ref="AA93:AC93"/>
    <mergeCell ref="A94:B94"/>
    <mergeCell ref="C94:E94"/>
    <mergeCell ref="F94:H94"/>
    <mergeCell ref="I94:J94"/>
    <mergeCell ref="K94:L94"/>
    <mergeCell ref="O94:P94"/>
    <mergeCell ref="R92:U92"/>
    <mergeCell ref="V92:W92"/>
    <mergeCell ref="X92:Y92"/>
    <mergeCell ref="AA92:AC92"/>
    <mergeCell ref="A93:B93"/>
    <mergeCell ref="C93:E93"/>
    <mergeCell ref="F93:H93"/>
    <mergeCell ref="I93:J93"/>
    <mergeCell ref="K93:L93"/>
    <mergeCell ref="O93:P93"/>
    <mergeCell ref="R91:U91"/>
    <mergeCell ref="V91:W91"/>
    <mergeCell ref="X91:Y91"/>
    <mergeCell ref="AA91:AC91"/>
    <mergeCell ref="A92:B92"/>
    <mergeCell ref="C92:E92"/>
    <mergeCell ref="F92:H92"/>
    <mergeCell ref="I92:J92"/>
    <mergeCell ref="K92:L92"/>
    <mergeCell ref="O92:P92"/>
    <mergeCell ref="R90:U90"/>
    <mergeCell ref="V90:W90"/>
    <mergeCell ref="X90:Y90"/>
    <mergeCell ref="AA90:AC90"/>
    <mergeCell ref="A91:B91"/>
    <mergeCell ref="C91:E91"/>
    <mergeCell ref="F91:H91"/>
    <mergeCell ref="I91:J91"/>
    <mergeCell ref="K91:L91"/>
    <mergeCell ref="O91:P91"/>
    <mergeCell ref="R89:U89"/>
    <mergeCell ref="V89:W89"/>
    <mergeCell ref="X89:Y89"/>
    <mergeCell ref="AA89:AC89"/>
    <mergeCell ref="A90:B90"/>
    <mergeCell ref="C90:E90"/>
    <mergeCell ref="F90:H90"/>
    <mergeCell ref="I90:J90"/>
    <mergeCell ref="K90:L90"/>
    <mergeCell ref="O90:P90"/>
    <mergeCell ref="R88:U88"/>
    <mergeCell ref="V88:W88"/>
    <mergeCell ref="X88:Y88"/>
    <mergeCell ref="AA88:AC88"/>
    <mergeCell ref="A89:B89"/>
    <mergeCell ref="C89:E89"/>
    <mergeCell ref="F89:H89"/>
    <mergeCell ref="I89:J89"/>
    <mergeCell ref="K89:L89"/>
    <mergeCell ref="O89:P89"/>
    <mergeCell ref="R87:U87"/>
    <mergeCell ref="V87:W87"/>
    <mergeCell ref="X87:Y87"/>
    <mergeCell ref="AA87:AC87"/>
    <mergeCell ref="A88:B88"/>
    <mergeCell ref="C88:E88"/>
    <mergeCell ref="F88:H88"/>
    <mergeCell ref="I88:J88"/>
    <mergeCell ref="K88:L88"/>
    <mergeCell ref="O88:P88"/>
    <mergeCell ref="R86:U86"/>
    <mergeCell ref="V86:W86"/>
    <mergeCell ref="X86:Y86"/>
    <mergeCell ref="AA86:AC86"/>
    <mergeCell ref="A87:B87"/>
    <mergeCell ref="C87:E87"/>
    <mergeCell ref="F87:H87"/>
    <mergeCell ref="I87:J87"/>
    <mergeCell ref="K87:L87"/>
    <mergeCell ref="O87:P87"/>
    <mergeCell ref="R85:U85"/>
    <mergeCell ref="V85:W85"/>
    <mergeCell ref="X85:Y85"/>
    <mergeCell ref="AA85:AC85"/>
    <mergeCell ref="A86:B86"/>
    <mergeCell ref="C86:E86"/>
    <mergeCell ref="F86:H86"/>
    <mergeCell ref="I86:J86"/>
    <mergeCell ref="K86:L86"/>
    <mergeCell ref="O86:P86"/>
    <mergeCell ref="R84:U84"/>
    <mergeCell ref="V84:W84"/>
    <mergeCell ref="X84:Y84"/>
    <mergeCell ref="AA84:AC84"/>
    <mergeCell ref="A85:B85"/>
    <mergeCell ref="C85:E85"/>
    <mergeCell ref="F85:H85"/>
    <mergeCell ref="I85:J85"/>
    <mergeCell ref="K85:L85"/>
    <mergeCell ref="O85:P85"/>
    <mergeCell ref="R83:U83"/>
    <mergeCell ref="V83:W83"/>
    <mergeCell ref="X83:Y83"/>
    <mergeCell ref="AA83:AC83"/>
    <mergeCell ref="A84:B84"/>
    <mergeCell ref="C84:E84"/>
    <mergeCell ref="F84:H84"/>
    <mergeCell ref="I84:J84"/>
    <mergeCell ref="K84:L84"/>
    <mergeCell ref="O84:P84"/>
    <mergeCell ref="R82:U82"/>
    <mergeCell ref="V82:W82"/>
    <mergeCell ref="X82:Y82"/>
    <mergeCell ref="AA82:AC82"/>
    <mergeCell ref="A83:B83"/>
    <mergeCell ref="C83:E83"/>
    <mergeCell ref="F83:H83"/>
    <mergeCell ref="I83:J83"/>
    <mergeCell ref="K83:L83"/>
    <mergeCell ref="O83:P83"/>
    <mergeCell ref="R81:U81"/>
    <mergeCell ref="V81:W81"/>
    <mergeCell ref="X81:Y81"/>
    <mergeCell ref="AA81:AC81"/>
    <mergeCell ref="A82:B82"/>
    <mergeCell ref="C82:E82"/>
    <mergeCell ref="F82:H82"/>
    <mergeCell ref="I82:J82"/>
    <mergeCell ref="K82:L82"/>
    <mergeCell ref="O82:P82"/>
    <mergeCell ref="R80:U80"/>
    <mergeCell ref="V80:W80"/>
    <mergeCell ref="X80:Y80"/>
    <mergeCell ref="AA80:AC80"/>
    <mergeCell ref="A81:B81"/>
    <mergeCell ref="C81:E81"/>
    <mergeCell ref="F81:H81"/>
    <mergeCell ref="I81:J81"/>
    <mergeCell ref="K81:L81"/>
    <mergeCell ref="O81:P81"/>
    <mergeCell ref="R79:U79"/>
    <mergeCell ref="V79:W79"/>
    <mergeCell ref="X79:Y79"/>
    <mergeCell ref="AA79:AC79"/>
    <mergeCell ref="A80:B80"/>
    <mergeCell ref="C80:E80"/>
    <mergeCell ref="F80:H80"/>
    <mergeCell ref="I80:J80"/>
    <mergeCell ref="K80:L80"/>
    <mergeCell ref="O80:P80"/>
    <mergeCell ref="R78:U78"/>
    <mergeCell ref="V78:W78"/>
    <mergeCell ref="X78:Y78"/>
    <mergeCell ref="AA78:AC78"/>
    <mergeCell ref="A79:B79"/>
    <mergeCell ref="C79:E79"/>
    <mergeCell ref="F79:H79"/>
    <mergeCell ref="I79:J79"/>
    <mergeCell ref="K79:L79"/>
    <mergeCell ref="O79:P79"/>
    <mergeCell ref="R77:U77"/>
    <mergeCell ref="V77:W77"/>
    <mergeCell ref="X77:Y77"/>
    <mergeCell ref="AA77:AC77"/>
    <mergeCell ref="A78:B78"/>
    <mergeCell ref="C78:E78"/>
    <mergeCell ref="F78:H78"/>
    <mergeCell ref="I78:J78"/>
    <mergeCell ref="K78:L78"/>
    <mergeCell ref="O78:P78"/>
    <mergeCell ref="R76:U76"/>
    <mergeCell ref="V76:W76"/>
    <mergeCell ref="X76:Y76"/>
    <mergeCell ref="AA76:AC76"/>
    <mergeCell ref="A77:B77"/>
    <mergeCell ref="C77:E77"/>
    <mergeCell ref="F77:H77"/>
    <mergeCell ref="I77:J77"/>
    <mergeCell ref="K77:L77"/>
    <mergeCell ref="O77:P77"/>
    <mergeCell ref="R75:U75"/>
    <mergeCell ref="V75:W75"/>
    <mergeCell ref="X75:Y75"/>
    <mergeCell ref="AA75:AC75"/>
    <mergeCell ref="A76:B76"/>
    <mergeCell ref="C76:E76"/>
    <mergeCell ref="F76:H76"/>
    <mergeCell ref="I76:J76"/>
    <mergeCell ref="K76:L76"/>
    <mergeCell ref="O76:P76"/>
    <mergeCell ref="R74:U74"/>
    <mergeCell ref="V74:W74"/>
    <mergeCell ref="X74:Y74"/>
    <mergeCell ref="AA74:AC74"/>
    <mergeCell ref="A75:B75"/>
    <mergeCell ref="C75:E75"/>
    <mergeCell ref="F75:H75"/>
    <mergeCell ref="I75:J75"/>
    <mergeCell ref="K75:L75"/>
    <mergeCell ref="O75:P75"/>
    <mergeCell ref="R73:U73"/>
    <mergeCell ref="V73:W73"/>
    <mergeCell ref="X73:Y73"/>
    <mergeCell ref="AA73:AC73"/>
    <mergeCell ref="A74:B74"/>
    <mergeCell ref="C74:E74"/>
    <mergeCell ref="F74:H74"/>
    <mergeCell ref="I74:J74"/>
    <mergeCell ref="K74:L74"/>
    <mergeCell ref="O74:P74"/>
    <mergeCell ref="R72:U72"/>
    <mergeCell ref="V72:W72"/>
    <mergeCell ref="X72:Y72"/>
    <mergeCell ref="AA72:AC72"/>
    <mergeCell ref="A73:B73"/>
    <mergeCell ref="C73:E73"/>
    <mergeCell ref="F73:H73"/>
    <mergeCell ref="I73:J73"/>
    <mergeCell ref="K73:L73"/>
    <mergeCell ref="O73:P73"/>
    <mergeCell ref="R71:U71"/>
    <mergeCell ref="V71:W71"/>
    <mergeCell ref="X71:Y71"/>
    <mergeCell ref="AA71:AC71"/>
    <mergeCell ref="A72:B72"/>
    <mergeCell ref="C72:E72"/>
    <mergeCell ref="F72:H72"/>
    <mergeCell ref="I72:J72"/>
    <mergeCell ref="K72:L72"/>
    <mergeCell ref="O72:P72"/>
    <mergeCell ref="R70:U70"/>
    <mergeCell ref="V70:W70"/>
    <mergeCell ref="X70:Y70"/>
    <mergeCell ref="AA70:AC70"/>
    <mergeCell ref="A71:B71"/>
    <mergeCell ref="C71:E71"/>
    <mergeCell ref="F71:H71"/>
    <mergeCell ref="I71:J71"/>
    <mergeCell ref="K71:L71"/>
    <mergeCell ref="O71:P71"/>
    <mergeCell ref="R69:U69"/>
    <mergeCell ref="V69:W69"/>
    <mergeCell ref="X69:Y69"/>
    <mergeCell ref="AA69:AC69"/>
    <mergeCell ref="A70:B70"/>
    <mergeCell ref="C70:E70"/>
    <mergeCell ref="F70:H70"/>
    <mergeCell ref="I70:J70"/>
    <mergeCell ref="K70:L70"/>
    <mergeCell ref="O70:P70"/>
    <mergeCell ref="R68:U68"/>
    <mergeCell ref="V68:W68"/>
    <mergeCell ref="X68:Y68"/>
    <mergeCell ref="AA68:AC68"/>
    <mergeCell ref="A69:B69"/>
    <mergeCell ref="C69:E69"/>
    <mergeCell ref="F69:H69"/>
    <mergeCell ref="I69:J69"/>
    <mergeCell ref="K69:L69"/>
    <mergeCell ref="O69:P69"/>
    <mergeCell ref="R67:U67"/>
    <mergeCell ref="V67:W67"/>
    <mergeCell ref="X67:Y67"/>
    <mergeCell ref="AA67:AC67"/>
    <mergeCell ref="A68:B68"/>
    <mergeCell ref="C68:E68"/>
    <mergeCell ref="F68:H68"/>
    <mergeCell ref="I68:J68"/>
    <mergeCell ref="K68:L68"/>
    <mergeCell ref="O68:P68"/>
    <mergeCell ref="R66:U66"/>
    <mergeCell ref="V66:W66"/>
    <mergeCell ref="X66:Y66"/>
    <mergeCell ref="AA66:AC66"/>
    <mergeCell ref="A67:B67"/>
    <mergeCell ref="C67:E67"/>
    <mergeCell ref="F67:H67"/>
    <mergeCell ref="I67:J67"/>
    <mergeCell ref="K67:L67"/>
    <mergeCell ref="O67:P67"/>
    <mergeCell ref="R65:U65"/>
    <mergeCell ref="V65:W65"/>
    <mergeCell ref="X65:Y65"/>
    <mergeCell ref="AA65:AC65"/>
    <mergeCell ref="A66:B66"/>
    <mergeCell ref="C66:E66"/>
    <mergeCell ref="F66:H66"/>
    <mergeCell ref="I66:J66"/>
    <mergeCell ref="K66:L66"/>
    <mergeCell ref="O66:P66"/>
    <mergeCell ref="R64:U64"/>
    <mergeCell ref="V64:W64"/>
    <mergeCell ref="X64:Y64"/>
    <mergeCell ref="AA64:AC64"/>
    <mergeCell ref="A65:B65"/>
    <mergeCell ref="C65:E65"/>
    <mergeCell ref="F65:H65"/>
    <mergeCell ref="I65:J65"/>
    <mergeCell ref="K65:L65"/>
    <mergeCell ref="O65:P65"/>
    <mergeCell ref="R63:U63"/>
    <mergeCell ref="V63:W63"/>
    <mergeCell ref="X63:Y63"/>
    <mergeCell ref="AA63:AC63"/>
    <mergeCell ref="A64:B64"/>
    <mergeCell ref="C64:E64"/>
    <mergeCell ref="F64:H64"/>
    <mergeCell ref="I64:J64"/>
    <mergeCell ref="K64:L64"/>
    <mergeCell ref="O64:P64"/>
    <mergeCell ref="R62:U62"/>
    <mergeCell ref="V62:W62"/>
    <mergeCell ref="X62:Y62"/>
    <mergeCell ref="AA62:AC62"/>
    <mergeCell ref="A63:B63"/>
    <mergeCell ref="C63:E63"/>
    <mergeCell ref="F63:H63"/>
    <mergeCell ref="I63:J63"/>
    <mergeCell ref="K63:L63"/>
    <mergeCell ref="O63:P63"/>
    <mergeCell ref="R61:U61"/>
    <mergeCell ref="V61:W61"/>
    <mergeCell ref="X61:Y61"/>
    <mergeCell ref="AA61:AC61"/>
    <mergeCell ref="A62:B62"/>
    <mergeCell ref="C62:E62"/>
    <mergeCell ref="F62:H62"/>
    <mergeCell ref="I62:J62"/>
    <mergeCell ref="K62:L62"/>
    <mergeCell ref="O62:P62"/>
    <mergeCell ref="R60:U60"/>
    <mergeCell ref="V60:W60"/>
    <mergeCell ref="X60:Y60"/>
    <mergeCell ref="AA60:AC60"/>
    <mergeCell ref="A61:B61"/>
    <mergeCell ref="C61:E61"/>
    <mergeCell ref="F61:H61"/>
    <mergeCell ref="I61:J61"/>
    <mergeCell ref="K61:L61"/>
    <mergeCell ref="O61:P61"/>
    <mergeCell ref="R59:U59"/>
    <mergeCell ref="V59:W59"/>
    <mergeCell ref="X59:Y59"/>
    <mergeCell ref="AA59:AC59"/>
    <mergeCell ref="A60:B60"/>
    <mergeCell ref="C60:E60"/>
    <mergeCell ref="F60:H60"/>
    <mergeCell ref="I60:J60"/>
    <mergeCell ref="K60:L60"/>
    <mergeCell ref="O60:P60"/>
    <mergeCell ref="R58:U58"/>
    <mergeCell ref="V58:W58"/>
    <mergeCell ref="X58:Y58"/>
    <mergeCell ref="AA58:AC58"/>
    <mergeCell ref="A59:B59"/>
    <mergeCell ref="C59:E59"/>
    <mergeCell ref="F59:H59"/>
    <mergeCell ref="I59:J59"/>
    <mergeCell ref="K59:L59"/>
    <mergeCell ref="O59:P59"/>
    <mergeCell ref="R57:U57"/>
    <mergeCell ref="V57:W57"/>
    <mergeCell ref="X57:Y57"/>
    <mergeCell ref="AA57:AC57"/>
    <mergeCell ref="A58:B58"/>
    <mergeCell ref="C58:E58"/>
    <mergeCell ref="F58:H58"/>
    <mergeCell ref="I58:J58"/>
    <mergeCell ref="K58:L58"/>
    <mergeCell ref="O58:P58"/>
    <mergeCell ref="R56:U56"/>
    <mergeCell ref="V56:W56"/>
    <mergeCell ref="X56:Y56"/>
    <mergeCell ref="AA56:AC56"/>
    <mergeCell ref="A57:B57"/>
    <mergeCell ref="C57:E57"/>
    <mergeCell ref="F57:H57"/>
    <mergeCell ref="I57:J57"/>
    <mergeCell ref="K57:L57"/>
    <mergeCell ref="O57:P57"/>
    <mergeCell ref="R55:U55"/>
    <mergeCell ref="V55:W55"/>
    <mergeCell ref="X55:Y55"/>
    <mergeCell ref="AA55:AC55"/>
    <mergeCell ref="A56:B56"/>
    <mergeCell ref="C56:E56"/>
    <mergeCell ref="F56:H56"/>
    <mergeCell ref="I56:J56"/>
    <mergeCell ref="K56:L56"/>
    <mergeCell ref="O56:P56"/>
    <mergeCell ref="R54:U54"/>
    <mergeCell ref="V54:W54"/>
    <mergeCell ref="X54:Y54"/>
    <mergeCell ref="AA54:AC54"/>
    <mergeCell ref="A55:B55"/>
    <mergeCell ref="C55:E55"/>
    <mergeCell ref="F55:H55"/>
    <mergeCell ref="I55:J55"/>
    <mergeCell ref="K55:L55"/>
    <mergeCell ref="O55:P55"/>
    <mergeCell ref="R53:U53"/>
    <mergeCell ref="V53:W53"/>
    <mergeCell ref="X53:Y53"/>
    <mergeCell ref="AA53:AC53"/>
    <mergeCell ref="A54:B54"/>
    <mergeCell ref="C54:E54"/>
    <mergeCell ref="F54:H54"/>
    <mergeCell ref="I54:J54"/>
    <mergeCell ref="K54:L54"/>
    <mergeCell ref="O54:P54"/>
    <mergeCell ref="A53:B53"/>
    <mergeCell ref="C53:E53"/>
    <mergeCell ref="F53:H53"/>
    <mergeCell ref="I53:J53"/>
    <mergeCell ref="K53:L53"/>
    <mergeCell ref="O53:P53"/>
    <mergeCell ref="R51:U51"/>
    <mergeCell ref="V51:W51"/>
    <mergeCell ref="X51:Y51"/>
    <mergeCell ref="AA51:AC51"/>
    <mergeCell ref="A52:P52"/>
    <mergeCell ref="Q52:S52"/>
    <mergeCell ref="T52:X52"/>
    <mergeCell ref="Y52:Z52"/>
    <mergeCell ref="AA52:AC52"/>
    <mergeCell ref="R50:U50"/>
    <mergeCell ref="V50:W50"/>
    <mergeCell ref="X50:Y50"/>
    <mergeCell ref="AA50:AC50"/>
    <mergeCell ref="A51:B51"/>
    <mergeCell ref="C51:E51"/>
    <mergeCell ref="F51:H51"/>
    <mergeCell ref="I51:J51"/>
    <mergeCell ref="K51:L51"/>
    <mergeCell ref="O51:P51"/>
    <mergeCell ref="R49:U49"/>
    <mergeCell ref="V49:W49"/>
    <mergeCell ref="X49:Y49"/>
    <mergeCell ref="AA49:AC49"/>
    <mergeCell ref="A50:B50"/>
    <mergeCell ref="C50:E50"/>
    <mergeCell ref="F50:H50"/>
    <mergeCell ref="I50:J50"/>
    <mergeCell ref="K50:L50"/>
    <mergeCell ref="O50:P50"/>
    <mergeCell ref="R48:U48"/>
    <mergeCell ref="V48:W48"/>
    <mergeCell ref="X48:Y48"/>
    <mergeCell ref="AA48:AC48"/>
    <mergeCell ref="A49:B49"/>
    <mergeCell ref="C49:E49"/>
    <mergeCell ref="F49:H49"/>
    <mergeCell ref="I49:J49"/>
    <mergeCell ref="K49:L49"/>
    <mergeCell ref="O49:P49"/>
    <mergeCell ref="R47:U47"/>
    <mergeCell ref="V47:W47"/>
    <mergeCell ref="X47:Y47"/>
    <mergeCell ref="AA47:AC47"/>
    <mergeCell ref="A48:B48"/>
    <mergeCell ref="C48:E48"/>
    <mergeCell ref="F48:H48"/>
    <mergeCell ref="I48:J48"/>
    <mergeCell ref="K48:L48"/>
    <mergeCell ref="O48:P48"/>
    <mergeCell ref="R46:U46"/>
    <mergeCell ref="V46:W46"/>
    <mergeCell ref="X46:Y46"/>
    <mergeCell ref="AA46:AC46"/>
    <mergeCell ref="A47:B47"/>
    <mergeCell ref="C47:E47"/>
    <mergeCell ref="F47:H47"/>
    <mergeCell ref="I47:J47"/>
    <mergeCell ref="K47:L47"/>
    <mergeCell ref="O47:P47"/>
    <mergeCell ref="R45:U45"/>
    <mergeCell ref="V45:W45"/>
    <mergeCell ref="X45:Y45"/>
    <mergeCell ref="AA45:AC45"/>
    <mergeCell ref="A46:B46"/>
    <mergeCell ref="C46:E46"/>
    <mergeCell ref="F46:H46"/>
    <mergeCell ref="I46:J46"/>
    <mergeCell ref="K46:L46"/>
    <mergeCell ref="O46:P46"/>
    <mergeCell ref="R44:U44"/>
    <mergeCell ref="V44:W44"/>
    <mergeCell ref="X44:Y44"/>
    <mergeCell ref="AA44:AC44"/>
    <mergeCell ref="A45:B45"/>
    <mergeCell ref="C45:E45"/>
    <mergeCell ref="F45:H45"/>
    <mergeCell ref="I45:J45"/>
    <mergeCell ref="K45:L45"/>
    <mergeCell ref="O45:P45"/>
    <mergeCell ref="R43:U43"/>
    <mergeCell ref="V43:W43"/>
    <mergeCell ref="X43:Y43"/>
    <mergeCell ref="AA43:AC43"/>
    <mergeCell ref="A44:B44"/>
    <mergeCell ref="C44:E44"/>
    <mergeCell ref="F44:H44"/>
    <mergeCell ref="I44:J44"/>
    <mergeCell ref="K44:L44"/>
    <mergeCell ref="O44:P44"/>
    <mergeCell ref="R42:U42"/>
    <mergeCell ref="V42:W42"/>
    <mergeCell ref="X42:Y42"/>
    <mergeCell ref="AA42:AC42"/>
    <mergeCell ref="A43:B43"/>
    <mergeCell ref="C43:E43"/>
    <mergeCell ref="F43:H43"/>
    <mergeCell ref="I43:J43"/>
    <mergeCell ref="K43:L43"/>
    <mergeCell ref="O43:P43"/>
    <mergeCell ref="R41:U41"/>
    <mergeCell ref="V41:W41"/>
    <mergeCell ref="X41:Y41"/>
    <mergeCell ref="AA41:AC41"/>
    <mergeCell ref="A42:B42"/>
    <mergeCell ref="C42:E42"/>
    <mergeCell ref="F42:H42"/>
    <mergeCell ref="I42:J42"/>
    <mergeCell ref="K42:L42"/>
    <mergeCell ref="O42:P42"/>
    <mergeCell ref="R40:U40"/>
    <mergeCell ref="V40:W40"/>
    <mergeCell ref="X40:Y40"/>
    <mergeCell ref="AA40:AC40"/>
    <mergeCell ref="A41:B41"/>
    <mergeCell ref="C41:E41"/>
    <mergeCell ref="F41:H41"/>
    <mergeCell ref="I41:J41"/>
    <mergeCell ref="K41:L41"/>
    <mergeCell ref="O41:P41"/>
    <mergeCell ref="R39:U39"/>
    <mergeCell ref="V39:W39"/>
    <mergeCell ref="X39:Y39"/>
    <mergeCell ref="AA39:AC39"/>
    <mergeCell ref="A40:B40"/>
    <mergeCell ref="C40:E40"/>
    <mergeCell ref="F40:H40"/>
    <mergeCell ref="I40:J40"/>
    <mergeCell ref="K40:L40"/>
    <mergeCell ref="O40:P40"/>
    <mergeCell ref="R38:U38"/>
    <mergeCell ref="V38:W38"/>
    <mergeCell ref="X38:Y38"/>
    <mergeCell ref="AA38:AC38"/>
    <mergeCell ref="A39:B39"/>
    <mergeCell ref="C39:E39"/>
    <mergeCell ref="F39:H39"/>
    <mergeCell ref="I39:J39"/>
    <mergeCell ref="K39:L39"/>
    <mergeCell ref="O39:P39"/>
    <mergeCell ref="R37:U37"/>
    <mergeCell ref="V37:W37"/>
    <mergeCell ref="X37:Y37"/>
    <mergeCell ref="AA37:AC37"/>
    <mergeCell ref="A38:B38"/>
    <mergeCell ref="C38:E38"/>
    <mergeCell ref="F38:H38"/>
    <mergeCell ref="I38:J38"/>
    <mergeCell ref="K38:L38"/>
    <mergeCell ref="O38:P38"/>
    <mergeCell ref="R36:U36"/>
    <mergeCell ref="V36:W36"/>
    <mergeCell ref="X36:Y36"/>
    <mergeCell ref="AA36:AC36"/>
    <mergeCell ref="A37:B37"/>
    <mergeCell ref="C37:E37"/>
    <mergeCell ref="F37:H37"/>
    <mergeCell ref="I37:J37"/>
    <mergeCell ref="K37:L37"/>
    <mergeCell ref="O37:P37"/>
    <mergeCell ref="R35:U35"/>
    <mergeCell ref="V35:W35"/>
    <mergeCell ref="X35:Y35"/>
    <mergeCell ref="AA35:AC35"/>
    <mergeCell ref="A36:B36"/>
    <mergeCell ref="C36:E36"/>
    <mergeCell ref="F36:H36"/>
    <mergeCell ref="I36:J36"/>
    <mergeCell ref="K36:L36"/>
    <mergeCell ref="O36:P36"/>
    <mergeCell ref="R34:U34"/>
    <mergeCell ref="V34:W34"/>
    <mergeCell ref="X34:Y34"/>
    <mergeCell ref="AA34:AC34"/>
    <mergeCell ref="A35:B35"/>
    <mergeCell ref="C35:E35"/>
    <mergeCell ref="F35:H35"/>
    <mergeCell ref="I35:J35"/>
    <mergeCell ref="K35:L35"/>
    <mergeCell ref="O35:P35"/>
    <mergeCell ref="A34:B34"/>
    <mergeCell ref="C34:E34"/>
    <mergeCell ref="F34:H34"/>
    <mergeCell ref="I34:J34"/>
    <mergeCell ref="K34:L34"/>
    <mergeCell ref="O34:P34"/>
    <mergeCell ref="R32:U32"/>
    <mergeCell ref="V32:W32"/>
    <mergeCell ref="X32:Y32"/>
    <mergeCell ref="AA32:AC32"/>
    <mergeCell ref="A33:P33"/>
    <mergeCell ref="Q33:S33"/>
    <mergeCell ref="T33:X33"/>
    <mergeCell ref="Y33:Z33"/>
    <mergeCell ref="AA33:AC33"/>
    <mergeCell ref="R31:U31"/>
    <mergeCell ref="V31:W31"/>
    <mergeCell ref="X31:Y31"/>
    <mergeCell ref="AA31:AC31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B31"/>
    <mergeCell ref="C31:E31"/>
    <mergeCell ref="F31:H31"/>
    <mergeCell ref="I31:J31"/>
    <mergeCell ref="K31:L31"/>
    <mergeCell ref="O31:P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K10:L10"/>
    <mergeCell ref="O10:P10"/>
    <mergeCell ref="R10:U10"/>
    <mergeCell ref="V10:W10"/>
    <mergeCell ref="X10:Y10"/>
    <mergeCell ref="AA10:AC10"/>
    <mergeCell ref="A8:B8"/>
    <mergeCell ref="C8:E8"/>
    <mergeCell ref="A10:B10"/>
    <mergeCell ref="C10:E10"/>
    <mergeCell ref="F10:H10"/>
    <mergeCell ref="I10:J10"/>
    <mergeCell ref="R8:U8"/>
    <mergeCell ref="S5:U5"/>
    <mergeCell ref="V8:W8"/>
    <mergeCell ref="X8:Y8"/>
    <mergeCell ref="AA8:AC8"/>
    <mergeCell ref="A9:P9"/>
    <mergeCell ref="Q9:S9"/>
    <mergeCell ref="T9:X9"/>
    <mergeCell ref="Y9:Z9"/>
    <mergeCell ref="AA9:AC9"/>
    <mergeCell ref="A1:F1"/>
    <mergeCell ref="H1:I1"/>
    <mergeCell ref="J1:Q1"/>
    <mergeCell ref="R1:AC1"/>
    <mergeCell ref="B2:AD2"/>
    <mergeCell ref="F8:H8"/>
    <mergeCell ref="I8:J8"/>
    <mergeCell ref="K8:L8"/>
    <mergeCell ref="O8:P8"/>
    <mergeCell ref="A5:C5"/>
    <mergeCell ref="B3:AD3"/>
    <mergeCell ref="W5:AC5"/>
    <mergeCell ref="A6:C6"/>
    <mergeCell ref="E6:R6"/>
    <mergeCell ref="S6:U6"/>
    <mergeCell ref="W6:AC6"/>
    <mergeCell ref="E5:R5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1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18" customHeight="1">
      <c r="A7" s="44" t="s">
        <v>1625</v>
      </c>
      <c r="B7" s="44"/>
      <c r="C7" s="44"/>
      <c r="D7" s="7" t="s">
        <v>2220</v>
      </c>
      <c r="E7" s="52" t="s">
        <v>2271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226</v>
      </c>
      <c r="T7" s="46"/>
      <c r="U7" s="46"/>
      <c r="V7" s="7" t="s">
        <v>2220</v>
      </c>
      <c r="W7" s="43" t="s">
        <v>279</v>
      </c>
      <c r="X7" s="43"/>
      <c r="Y7" s="43"/>
      <c r="Z7" s="43"/>
      <c r="AA7" s="43"/>
      <c r="AB7" s="43"/>
      <c r="AC7" s="43"/>
      <c r="AD7" s="1"/>
    </row>
    <row r="8" spans="1:30" s="17" customFormat="1" ht="18" customHeight="1">
      <c r="A8" s="44" t="s">
        <v>1626</v>
      </c>
      <c r="B8" s="44"/>
      <c r="C8" s="44"/>
      <c r="D8" s="7" t="s">
        <v>2220</v>
      </c>
      <c r="E8" s="45" t="s">
        <v>2272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227</v>
      </c>
      <c r="T8" s="46"/>
      <c r="U8" s="46"/>
      <c r="V8" s="7" t="s">
        <v>2220</v>
      </c>
      <c r="W8" s="47" t="s">
        <v>280</v>
      </c>
      <c r="X8" s="47"/>
      <c r="Y8" s="47"/>
      <c r="Z8" s="47"/>
      <c r="AA8" s="47"/>
      <c r="AB8" s="47"/>
      <c r="AC8" s="47"/>
      <c r="AD8" s="1"/>
    </row>
    <row r="9" spans="1:30" s="17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1"/>
    </row>
    <row r="10" spans="1:30" ht="42.75" customHeight="1">
      <c r="A10" s="84" t="s">
        <v>1627</v>
      </c>
      <c r="B10" s="53"/>
      <c r="C10" s="82" t="s">
        <v>1634</v>
      </c>
      <c r="D10" s="83"/>
      <c r="E10" s="51"/>
      <c r="F10" s="82" t="s">
        <v>2287</v>
      </c>
      <c r="G10" s="83"/>
      <c r="H10" s="51"/>
      <c r="I10" s="82" t="s">
        <v>2694</v>
      </c>
      <c r="J10" s="51"/>
      <c r="K10" s="82" t="s">
        <v>3249</v>
      </c>
      <c r="L10" s="51"/>
      <c r="M10" s="8" t="s">
        <v>499</v>
      </c>
      <c r="N10" s="8" t="s">
        <v>516</v>
      </c>
      <c r="O10" s="82" t="s">
        <v>574</v>
      </c>
      <c r="P10" s="51"/>
      <c r="Q10" s="8" t="s">
        <v>832</v>
      </c>
      <c r="R10" s="82" t="s">
        <v>1406</v>
      </c>
      <c r="S10" s="83"/>
      <c r="T10" s="83"/>
      <c r="U10" s="51"/>
      <c r="V10" s="82" t="s">
        <v>229</v>
      </c>
      <c r="W10" s="51"/>
      <c r="X10" s="82" t="s">
        <v>295</v>
      </c>
      <c r="Y10" s="51"/>
      <c r="Z10" s="8" t="s">
        <v>3355</v>
      </c>
      <c r="AA10" s="84" t="s">
        <v>296</v>
      </c>
      <c r="AB10" s="85"/>
      <c r="AC10" s="53"/>
      <c r="AD10" s="1"/>
    </row>
    <row r="11" spans="1:30" ht="21" customHeight="1">
      <c r="A11" s="86" t="s">
        <v>1628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 t="s">
        <v>833</v>
      </c>
      <c r="R11" s="88"/>
      <c r="S11" s="88"/>
      <c r="T11" s="88">
        <v>13</v>
      </c>
      <c r="U11" s="88"/>
      <c r="V11" s="88"/>
      <c r="W11" s="88"/>
      <c r="X11" s="88"/>
      <c r="Y11" s="88" t="s">
        <v>3357</v>
      </c>
      <c r="Z11" s="88"/>
      <c r="AA11" s="89">
        <v>6839708090</v>
      </c>
      <c r="AB11" s="89"/>
      <c r="AC11" s="90"/>
      <c r="AD11" s="1"/>
    </row>
    <row r="12" spans="1:30" ht="26.25" customHeight="1">
      <c r="A12" s="96">
        <v>1</v>
      </c>
      <c r="B12" s="97"/>
      <c r="C12" s="98" t="s">
        <v>2137</v>
      </c>
      <c r="D12" s="99"/>
      <c r="E12" s="100"/>
      <c r="F12" s="98" t="s">
        <v>2646</v>
      </c>
      <c r="G12" s="99"/>
      <c r="H12" s="100"/>
      <c r="I12" s="98" t="s">
        <v>3166</v>
      </c>
      <c r="J12" s="100"/>
      <c r="K12" s="98" t="s">
        <v>471</v>
      </c>
      <c r="L12" s="100"/>
      <c r="M12" s="9" t="s">
        <v>502</v>
      </c>
      <c r="N12" s="9" t="s">
        <v>544</v>
      </c>
      <c r="O12" s="98" t="s">
        <v>780</v>
      </c>
      <c r="P12" s="100"/>
      <c r="Q12" s="9" t="s">
        <v>1323</v>
      </c>
      <c r="R12" s="98" t="s">
        <v>170</v>
      </c>
      <c r="S12" s="99"/>
      <c r="T12" s="99"/>
      <c r="U12" s="100"/>
      <c r="V12" s="101">
        <v>24</v>
      </c>
      <c r="W12" s="102"/>
      <c r="X12" s="91">
        <v>6100</v>
      </c>
      <c r="Y12" s="92"/>
      <c r="Z12" s="10">
        <v>29400</v>
      </c>
      <c r="AA12" s="93">
        <v>179340000</v>
      </c>
      <c r="AB12" s="94"/>
      <c r="AC12" s="95"/>
      <c r="AD12" s="1"/>
    </row>
    <row r="13" spans="1:30" ht="60" customHeight="1">
      <c r="A13" s="96">
        <v>2</v>
      </c>
      <c r="B13" s="97"/>
      <c r="C13" s="98" t="s">
        <v>2138</v>
      </c>
      <c r="D13" s="99"/>
      <c r="E13" s="100"/>
      <c r="F13" s="98" t="s">
        <v>2337</v>
      </c>
      <c r="G13" s="99"/>
      <c r="H13" s="100"/>
      <c r="I13" s="98" t="s">
        <v>3167</v>
      </c>
      <c r="J13" s="100"/>
      <c r="K13" s="98" t="s">
        <v>3275</v>
      </c>
      <c r="L13" s="100"/>
      <c r="M13" s="9" t="s">
        <v>501</v>
      </c>
      <c r="N13" s="9" t="s">
        <v>532</v>
      </c>
      <c r="O13" s="98" t="s">
        <v>781</v>
      </c>
      <c r="P13" s="100"/>
      <c r="Q13" s="9" t="s">
        <v>1324</v>
      </c>
      <c r="R13" s="98" t="s">
        <v>171</v>
      </c>
      <c r="S13" s="99"/>
      <c r="T13" s="99"/>
      <c r="U13" s="100"/>
      <c r="V13" s="101">
        <v>24</v>
      </c>
      <c r="W13" s="102"/>
      <c r="X13" s="91">
        <v>1898990</v>
      </c>
      <c r="Y13" s="92"/>
      <c r="Z13" s="10">
        <v>500</v>
      </c>
      <c r="AA13" s="93">
        <v>949495000</v>
      </c>
      <c r="AB13" s="94"/>
      <c r="AC13" s="95"/>
      <c r="AD13" s="1"/>
    </row>
    <row r="14" spans="1:30" ht="36.75" customHeight="1">
      <c r="A14" s="96">
        <v>3</v>
      </c>
      <c r="B14" s="97"/>
      <c r="C14" s="98" t="s">
        <v>2139</v>
      </c>
      <c r="D14" s="99"/>
      <c r="E14" s="100"/>
      <c r="F14" s="98" t="s">
        <v>2647</v>
      </c>
      <c r="G14" s="99"/>
      <c r="H14" s="100"/>
      <c r="I14" s="98" t="s">
        <v>3168</v>
      </c>
      <c r="J14" s="100"/>
      <c r="K14" s="98" t="s">
        <v>472</v>
      </c>
      <c r="L14" s="100"/>
      <c r="M14" s="9" t="s">
        <v>501</v>
      </c>
      <c r="N14" s="9" t="s">
        <v>567</v>
      </c>
      <c r="O14" s="98" t="s">
        <v>782</v>
      </c>
      <c r="P14" s="100"/>
      <c r="Q14" s="9" t="s">
        <v>1325</v>
      </c>
      <c r="R14" s="98" t="s">
        <v>172</v>
      </c>
      <c r="S14" s="99"/>
      <c r="T14" s="99"/>
      <c r="U14" s="100"/>
      <c r="V14" s="101">
        <v>36</v>
      </c>
      <c r="W14" s="102"/>
      <c r="X14" s="91">
        <v>244059</v>
      </c>
      <c r="Y14" s="92"/>
      <c r="Z14" s="10">
        <v>2150</v>
      </c>
      <c r="AA14" s="93">
        <v>524726850</v>
      </c>
      <c r="AB14" s="94"/>
      <c r="AC14" s="95"/>
      <c r="AD14" s="1"/>
    </row>
    <row r="15" spans="1:30" ht="59.25" customHeight="1">
      <c r="A15" s="96">
        <v>4</v>
      </c>
      <c r="B15" s="97"/>
      <c r="C15" s="98" t="s">
        <v>2140</v>
      </c>
      <c r="D15" s="99"/>
      <c r="E15" s="100"/>
      <c r="F15" s="98" t="s">
        <v>2648</v>
      </c>
      <c r="G15" s="99"/>
      <c r="H15" s="100"/>
      <c r="I15" s="98" t="s">
        <v>3169</v>
      </c>
      <c r="J15" s="100"/>
      <c r="K15" s="98" t="s">
        <v>3275</v>
      </c>
      <c r="L15" s="100"/>
      <c r="M15" s="9" t="s">
        <v>501</v>
      </c>
      <c r="N15" s="9" t="s">
        <v>523</v>
      </c>
      <c r="O15" s="98" t="s">
        <v>783</v>
      </c>
      <c r="P15" s="100"/>
      <c r="Q15" s="9" t="s">
        <v>1326</v>
      </c>
      <c r="R15" s="98" t="s">
        <v>173</v>
      </c>
      <c r="S15" s="99"/>
      <c r="T15" s="99"/>
      <c r="U15" s="100"/>
      <c r="V15" s="101">
        <v>36</v>
      </c>
      <c r="W15" s="102"/>
      <c r="X15" s="91">
        <v>323000</v>
      </c>
      <c r="Y15" s="92"/>
      <c r="Z15" s="10">
        <v>936</v>
      </c>
      <c r="AA15" s="93">
        <v>302328000</v>
      </c>
      <c r="AB15" s="94"/>
      <c r="AC15" s="95"/>
      <c r="AD15" s="1"/>
    </row>
    <row r="16" spans="1:30" ht="36.75" customHeight="1">
      <c r="A16" s="96">
        <v>5</v>
      </c>
      <c r="B16" s="97"/>
      <c r="C16" s="98" t="s">
        <v>2141</v>
      </c>
      <c r="D16" s="99"/>
      <c r="E16" s="100"/>
      <c r="F16" s="98" t="s">
        <v>2649</v>
      </c>
      <c r="G16" s="99"/>
      <c r="H16" s="100"/>
      <c r="I16" s="98" t="s">
        <v>3170</v>
      </c>
      <c r="J16" s="100"/>
      <c r="K16" s="98" t="s">
        <v>473</v>
      </c>
      <c r="L16" s="100"/>
      <c r="M16" s="9" t="s">
        <v>502</v>
      </c>
      <c r="N16" s="9" t="s">
        <v>518</v>
      </c>
      <c r="O16" s="98" t="s">
        <v>784</v>
      </c>
      <c r="P16" s="100"/>
      <c r="Q16" s="9" t="s">
        <v>1327</v>
      </c>
      <c r="R16" s="98" t="s">
        <v>174</v>
      </c>
      <c r="S16" s="99"/>
      <c r="T16" s="99"/>
      <c r="U16" s="100"/>
      <c r="V16" s="101">
        <v>24</v>
      </c>
      <c r="W16" s="102"/>
      <c r="X16" s="91">
        <v>4730</v>
      </c>
      <c r="Y16" s="92"/>
      <c r="Z16" s="10">
        <v>180350</v>
      </c>
      <c r="AA16" s="93">
        <v>853055500</v>
      </c>
      <c r="AB16" s="94"/>
      <c r="AC16" s="95"/>
      <c r="AD16" s="1"/>
    </row>
    <row r="17" spans="1:30" ht="71.25" customHeight="1">
      <c r="A17" s="96">
        <v>6</v>
      </c>
      <c r="B17" s="97"/>
      <c r="C17" s="98" t="s">
        <v>2142</v>
      </c>
      <c r="D17" s="99"/>
      <c r="E17" s="100"/>
      <c r="F17" s="98" t="s">
        <v>2363</v>
      </c>
      <c r="G17" s="99"/>
      <c r="H17" s="100"/>
      <c r="I17" s="98" t="s">
        <v>3171</v>
      </c>
      <c r="J17" s="100"/>
      <c r="K17" s="98" t="s">
        <v>3312</v>
      </c>
      <c r="L17" s="100"/>
      <c r="M17" s="9" t="s">
        <v>502</v>
      </c>
      <c r="N17" s="9" t="s">
        <v>518</v>
      </c>
      <c r="O17" s="98" t="s">
        <v>785</v>
      </c>
      <c r="P17" s="100"/>
      <c r="Q17" s="9" t="s">
        <v>1328</v>
      </c>
      <c r="R17" s="98" t="s">
        <v>175</v>
      </c>
      <c r="S17" s="99"/>
      <c r="T17" s="99"/>
      <c r="U17" s="100"/>
      <c r="V17" s="101">
        <v>36</v>
      </c>
      <c r="W17" s="102"/>
      <c r="X17" s="91">
        <v>75802</v>
      </c>
      <c r="Y17" s="92"/>
      <c r="Z17" s="10">
        <v>7500</v>
      </c>
      <c r="AA17" s="93">
        <v>568515000</v>
      </c>
      <c r="AB17" s="94"/>
      <c r="AC17" s="95"/>
      <c r="AD17" s="1"/>
    </row>
    <row r="18" spans="1:30" ht="48.75" customHeight="1">
      <c r="A18" s="96">
        <v>7</v>
      </c>
      <c r="B18" s="97"/>
      <c r="C18" s="98" t="s">
        <v>2143</v>
      </c>
      <c r="D18" s="99"/>
      <c r="E18" s="100"/>
      <c r="F18" s="98" t="s">
        <v>2650</v>
      </c>
      <c r="G18" s="99"/>
      <c r="H18" s="100"/>
      <c r="I18" s="98" t="s">
        <v>3172</v>
      </c>
      <c r="J18" s="100"/>
      <c r="K18" s="98" t="s">
        <v>474</v>
      </c>
      <c r="L18" s="100"/>
      <c r="M18" s="9" t="s">
        <v>502</v>
      </c>
      <c r="N18" s="9" t="s">
        <v>568</v>
      </c>
      <c r="O18" s="98" t="s">
        <v>786</v>
      </c>
      <c r="P18" s="100"/>
      <c r="Q18" s="9" t="s">
        <v>1329</v>
      </c>
      <c r="R18" s="98" t="s">
        <v>176</v>
      </c>
      <c r="S18" s="99"/>
      <c r="T18" s="99"/>
      <c r="U18" s="100"/>
      <c r="V18" s="101">
        <v>36</v>
      </c>
      <c r="W18" s="102"/>
      <c r="X18" s="91">
        <v>2000</v>
      </c>
      <c r="Y18" s="92"/>
      <c r="Z18" s="10">
        <v>108000</v>
      </c>
      <c r="AA18" s="93">
        <v>216000000</v>
      </c>
      <c r="AB18" s="94"/>
      <c r="AC18" s="95"/>
      <c r="AD18" s="1"/>
    </row>
    <row r="19" spans="1:30" ht="36.75" customHeight="1">
      <c r="A19" s="96">
        <v>8</v>
      </c>
      <c r="B19" s="97"/>
      <c r="C19" s="98" t="s">
        <v>2144</v>
      </c>
      <c r="D19" s="99"/>
      <c r="E19" s="100"/>
      <c r="F19" s="98" t="s">
        <v>2383</v>
      </c>
      <c r="G19" s="99"/>
      <c r="H19" s="100"/>
      <c r="I19" s="98" t="s">
        <v>3173</v>
      </c>
      <c r="J19" s="100"/>
      <c r="K19" s="98" t="s">
        <v>3251</v>
      </c>
      <c r="L19" s="100"/>
      <c r="M19" s="9" t="s">
        <v>501</v>
      </c>
      <c r="N19" s="9" t="s">
        <v>569</v>
      </c>
      <c r="O19" s="98" t="s">
        <v>787</v>
      </c>
      <c r="P19" s="100"/>
      <c r="Q19" s="9" t="s">
        <v>1330</v>
      </c>
      <c r="R19" s="98" t="s">
        <v>1603</v>
      </c>
      <c r="S19" s="99"/>
      <c r="T19" s="99"/>
      <c r="U19" s="100"/>
      <c r="V19" s="101">
        <v>36</v>
      </c>
      <c r="W19" s="102"/>
      <c r="X19" s="91">
        <v>155845</v>
      </c>
      <c r="Y19" s="92"/>
      <c r="Z19" s="10">
        <v>1500</v>
      </c>
      <c r="AA19" s="93">
        <v>233767500</v>
      </c>
      <c r="AB19" s="94"/>
      <c r="AC19" s="95"/>
      <c r="AD19" s="1"/>
    </row>
    <row r="20" spans="1:30" ht="71.25" customHeight="1">
      <c r="A20" s="96">
        <v>9</v>
      </c>
      <c r="B20" s="97"/>
      <c r="C20" s="98" t="s">
        <v>2145</v>
      </c>
      <c r="D20" s="99"/>
      <c r="E20" s="100"/>
      <c r="F20" s="98" t="s">
        <v>2299</v>
      </c>
      <c r="G20" s="99"/>
      <c r="H20" s="100"/>
      <c r="I20" s="98" t="s">
        <v>3174</v>
      </c>
      <c r="J20" s="100"/>
      <c r="K20" s="98" t="s">
        <v>3251</v>
      </c>
      <c r="L20" s="100"/>
      <c r="M20" s="9" t="s">
        <v>501</v>
      </c>
      <c r="N20" s="9" t="s">
        <v>532</v>
      </c>
      <c r="O20" s="98" t="s">
        <v>788</v>
      </c>
      <c r="P20" s="100"/>
      <c r="Q20" s="9" t="s">
        <v>1331</v>
      </c>
      <c r="R20" s="98" t="s">
        <v>177</v>
      </c>
      <c r="S20" s="99"/>
      <c r="T20" s="99"/>
      <c r="U20" s="100"/>
      <c r="V20" s="101">
        <v>60</v>
      </c>
      <c r="W20" s="102"/>
      <c r="X20" s="91">
        <v>767748</v>
      </c>
      <c r="Y20" s="92"/>
      <c r="Z20" s="10">
        <v>630</v>
      </c>
      <c r="AA20" s="93">
        <v>483681240</v>
      </c>
      <c r="AB20" s="94"/>
      <c r="AC20" s="95"/>
      <c r="AD20" s="1"/>
    </row>
    <row r="21" spans="1:30" ht="60" customHeight="1">
      <c r="A21" s="96">
        <v>10</v>
      </c>
      <c r="B21" s="97"/>
      <c r="C21" s="98" t="s">
        <v>2146</v>
      </c>
      <c r="D21" s="99"/>
      <c r="E21" s="100"/>
      <c r="F21" s="98" t="s">
        <v>2396</v>
      </c>
      <c r="G21" s="99"/>
      <c r="H21" s="100"/>
      <c r="I21" s="98" t="s">
        <v>3175</v>
      </c>
      <c r="J21" s="100"/>
      <c r="K21" s="98" t="s">
        <v>475</v>
      </c>
      <c r="L21" s="100"/>
      <c r="M21" s="9" t="s">
        <v>502</v>
      </c>
      <c r="N21" s="9" t="s">
        <v>518</v>
      </c>
      <c r="O21" s="98" t="s">
        <v>785</v>
      </c>
      <c r="P21" s="100"/>
      <c r="Q21" s="9" t="s">
        <v>1332</v>
      </c>
      <c r="R21" s="98" t="s">
        <v>178</v>
      </c>
      <c r="S21" s="99"/>
      <c r="T21" s="99"/>
      <c r="U21" s="100"/>
      <c r="V21" s="101">
        <v>60</v>
      </c>
      <c r="W21" s="102"/>
      <c r="X21" s="91">
        <v>5844</v>
      </c>
      <c r="Y21" s="92"/>
      <c r="Z21" s="10">
        <v>14200</v>
      </c>
      <c r="AA21" s="93">
        <v>82984800</v>
      </c>
      <c r="AB21" s="94"/>
      <c r="AC21" s="95"/>
      <c r="AD21" s="1"/>
    </row>
    <row r="22" spans="1:30" ht="71.25" customHeight="1">
      <c r="A22" s="96">
        <v>11</v>
      </c>
      <c r="B22" s="97"/>
      <c r="C22" s="98" t="s">
        <v>2147</v>
      </c>
      <c r="D22" s="99"/>
      <c r="E22" s="100"/>
      <c r="F22" s="98" t="s">
        <v>2403</v>
      </c>
      <c r="G22" s="99"/>
      <c r="H22" s="100"/>
      <c r="I22" s="98" t="s">
        <v>3176</v>
      </c>
      <c r="J22" s="100"/>
      <c r="K22" s="98" t="s">
        <v>3271</v>
      </c>
      <c r="L22" s="100"/>
      <c r="M22" s="9" t="s">
        <v>502</v>
      </c>
      <c r="N22" s="9" t="s">
        <v>559</v>
      </c>
      <c r="O22" s="98" t="s">
        <v>789</v>
      </c>
      <c r="P22" s="100"/>
      <c r="Q22" s="9" t="s">
        <v>1333</v>
      </c>
      <c r="R22" s="98" t="s">
        <v>179</v>
      </c>
      <c r="S22" s="99"/>
      <c r="T22" s="99"/>
      <c r="U22" s="100"/>
      <c r="V22" s="101">
        <v>24</v>
      </c>
      <c r="W22" s="102"/>
      <c r="X22" s="91">
        <v>13998</v>
      </c>
      <c r="Y22" s="92"/>
      <c r="Z22" s="10">
        <v>38900</v>
      </c>
      <c r="AA22" s="93">
        <v>544522200</v>
      </c>
      <c r="AB22" s="94"/>
      <c r="AC22" s="95"/>
      <c r="AD22" s="1"/>
    </row>
    <row r="23" spans="1:30" ht="36.75" customHeight="1">
      <c r="A23" s="96">
        <v>12</v>
      </c>
      <c r="B23" s="97"/>
      <c r="C23" s="98" t="s">
        <v>2148</v>
      </c>
      <c r="D23" s="99"/>
      <c r="E23" s="100"/>
      <c r="F23" s="98" t="s">
        <v>2651</v>
      </c>
      <c r="G23" s="99"/>
      <c r="H23" s="100"/>
      <c r="I23" s="98" t="s">
        <v>3177</v>
      </c>
      <c r="J23" s="100"/>
      <c r="K23" s="98" t="s">
        <v>430</v>
      </c>
      <c r="L23" s="100"/>
      <c r="M23" s="9" t="s">
        <v>502</v>
      </c>
      <c r="N23" s="9" t="s">
        <v>570</v>
      </c>
      <c r="O23" s="98" t="s">
        <v>790</v>
      </c>
      <c r="P23" s="100"/>
      <c r="Q23" s="9" t="s">
        <v>1334</v>
      </c>
      <c r="R23" s="98" t="s">
        <v>169</v>
      </c>
      <c r="S23" s="99"/>
      <c r="T23" s="99"/>
      <c r="U23" s="100"/>
      <c r="V23" s="101">
        <v>36</v>
      </c>
      <c r="W23" s="102"/>
      <c r="X23" s="91">
        <v>420</v>
      </c>
      <c r="Y23" s="92"/>
      <c r="Z23" s="10">
        <v>16200</v>
      </c>
      <c r="AA23" s="93">
        <v>6804000</v>
      </c>
      <c r="AB23" s="94"/>
      <c r="AC23" s="95"/>
      <c r="AD23" s="1"/>
    </row>
    <row r="24" spans="1:30" ht="25.5" customHeight="1">
      <c r="A24" s="96">
        <v>13</v>
      </c>
      <c r="B24" s="97"/>
      <c r="C24" s="98" t="s">
        <v>2149</v>
      </c>
      <c r="D24" s="99"/>
      <c r="E24" s="100"/>
      <c r="F24" s="98" t="s">
        <v>2500</v>
      </c>
      <c r="G24" s="99"/>
      <c r="H24" s="100"/>
      <c r="I24" s="98" t="s">
        <v>3178</v>
      </c>
      <c r="J24" s="100"/>
      <c r="K24" s="98" t="s">
        <v>3252</v>
      </c>
      <c r="L24" s="100"/>
      <c r="M24" s="9" t="s">
        <v>501</v>
      </c>
      <c r="N24" s="9" t="s">
        <v>571</v>
      </c>
      <c r="O24" s="98" t="s">
        <v>791</v>
      </c>
      <c r="P24" s="100"/>
      <c r="Q24" s="9" t="s">
        <v>1335</v>
      </c>
      <c r="R24" s="98" t="s">
        <v>180</v>
      </c>
      <c r="S24" s="99"/>
      <c r="T24" s="99"/>
      <c r="U24" s="100"/>
      <c r="V24" s="101">
        <v>24</v>
      </c>
      <c r="W24" s="102"/>
      <c r="X24" s="91">
        <v>490800</v>
      </c>
      <c r="Y24" s="92"/>
      <c r="Z24" s="10">
        <v>3860</v>
      </c>
      <c r="AA24" s="93">
        <v>1894488000</v>
      </c>
      <c r="AB24" s="94"/>
      <c r="AC24" s="95"/>
      <c r="AD24" s="1"/>
    </row>
    <row r="25" spans="1:30" ht="29.25" customHeight="1">
      <c r="A25" s="86" t="s">
        <v>1629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 t="s">
        <v>833</v>
      </c>
      <c r="R25" s="88"/>
      <c r="S25" s="88"/>
      <c r="T25" s="88">
        <v>2</v>
      </c>
      <c r="U25" s="88"/>
      <c r="V25" s="88"/>
      <c r="W25" s="88"/>
      <c r="X25" s="88"/>
      <c r="Y25" s="88" t="s">
        <v>3357</v>
      </c>
      <c r="Z25" s="88"/>
      <c r="AA25" s="89">
        <v>1681640000</v>
      </c>
      <c r="AB25" s="89"/>
      <c r="AC25" s="90"/>
      <c r="AD25" s="1"/>
    </row>
    <row r="26" spans="1:30" ht="71.25" customHeight="1">
      <c r="A26" s="96">
        <v>1</v>
      </c>
      <c r="B26" s="97"/>
      <c r="C26" s="98" t="s">
        <v>2150</v>
      </c>
      <c r="D26" s="99"/>
      <c r="E26" s="100"/>
      <c r="F26" s="98" t="s">
        <v>2652</v>
      </c>
      <c r="G26" s="99"/>
      <c r="H26" s="100"/>
      <c r="I26" s="98" t="s">
        <v>3179</v>
      </c>
      <c r="J26" s="100"/>
      <c r="K26" s="98" t="s">
        <v>476</v>
      </c>
      <c r="L26" s="100"/>
      <c r="M26" s="9" t="s">
        <v>502</v>
      </c>
      <c r="N26" s="9" t="s">
        <v>534</v>
      </c>
      <c r="O26" s="98" t="s">
        <v>716</v>
      </c>
      <c r="P26" s="100"/>
      <c r="Q26" s="9" t="s">
        <v>1336</v>
      </c>
      <c r="R26" s="98" t="s">
        <v>181</v>
      </c>
      <c r="S26" s="99"/>
      <c r="T26" s="99"/>
      <c r="U26" s="100"/>
      <c r="V26" s="101">
        <v>36</v>
      </c>
      <c r="W26" s="102"/>
      <c r="X26" s="91">
        <v>25520</v>
      </c>
      <c r="Y26" s="92"/>
      <c r="Z26" s="10">
        <v>29500</v>
      </c>
      <c r="AA26" s="93">
        <v>752840000</v>
      </c>
      <c r="AB26" s="94"/>
      <c r="AC26" s="95"/>
      <c r="AD26" s="1"/>
    </row>
    <row r="27" spans="1:30" ht="71.25" customHeight="1">
      <c r="A27" s="96">
        <v>2</v>
      </c>
      <c r="B27" s="97"/>
      <c r="C27" s="98" t="s">
        <v>2151</v>
      </c>
      <c r="D27" s="99"/>
      <c r="E27" s="100"/>
      <c r="F27" s="98" t="s">
        <v>2653</v>
      </c>
      <c r="G27" s="99"/>
      <c r="H27" s="100"/>
      <c r="I27" s="98" t="s">
        <v>3180</v>
      </c>
      <c r="J27" s="100"/>
      <c r="K27" s="98" t="s">
        <v>477</v>
      </c>
      <c r="L27" s="100"/>
      <c r="M27" s="9" t="s">
        <v>502</v>
      </c>
      <c r="N27" s="9" t="s">
        <v>566</v>
      </c>
      <c r="O27" s="98" t="s">
        <v>792</v>
      </c>
      <c r="P27" s="100"/>
      <c r="Q27" s="9" t="s">
        <v>1337</v>
      </c>
      <c r="R27" s="98" t="s">
        <v>182</v>
      </c>
      <c r="S27" s="99"/>
      <c r="T27" s="99"/>
      <c r="U27" s="100"/>
      <c r="V27" s="101">
        <v>36</v>
      </c>
      <c r="W27" s="102"/>
      <c r="X27" s="91">
        <v>12000</v>
      </c>
      <c r="Y27" s="92"/>
      <c r="Z27" s="10">
        <v>77400</v>
      </c>
      <c r="AA27" s="93">
        <v>928800000</v>
      </c>
      <c r="AB27" s="94"/>
      <c r="AC27" s="95"/>
      <c r="AD27" s="1"/>
    </row>
    <row r="28" spans="1:30" ht="26.25" customHeight="1">
      <c r="A28" s="114" t="s">
        <v>1630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 t="s">
        <v>833</v>
      </c>
      <c r="R28" s="116"/>
      <c r="S28" s="116"/>
      <c r="T28" s="116">
        <v>4</v>
      </c>
      <c r="U28" s="116"/>
      <c r="V28" s="116"/>
      <c r="W28" s="116"/>
      <c r="X28" s="116"/>
      <c r="Y28" s="116" t="s">
        <v>228</v>
      </c>
      <c r="Z28" s="116"/>
      <c r="AA28" s="117">
        <v>2303811000</v>
      </c>
      <c r="AB28" s="117"/>
      <c r="AC28" s="118"/>
      <c r="AD28" s="1"/>
    </row>
    <row r="29" spans="1:30" ht="83.25" customHeight="1">
      <c r="A29" s="119">
        <v>1</v>
      </c>
      <c r="B29" s="120"/>
      <c r="C29" s="121" t="s">
        <v>2152</v>
      </c>
      <c r="D29" s="122"/>
      <c r="E29" s="59"/>
      <c r="F29" s="121" t="s">
        <v>2654</v>
      </c>
      <c r="G29" s="122"/>
      <c r="H29" s="59"/>
      <c r="I29" s="121" t="s">
        <v>3181</v>
      </c>
      <c r="J29" s="59"/>
      <c r="K29" s="121" t="s">
        <v>3285</v>
      </c>
      <c r="L29" s="59"/>
      <c r="M29" s="9" t="s">
        <v>504</v>
      </c>
      <c r="N29" s="9" t="s">
        <v>532</v>
      </c>
      <c r="O29" s="121" t="s">
        <v>793</v>
      </c>
      <c r="P29" s="59"/>
      <c r="Q29" s="9" t="s">
        <v>1338</v>
      </c>
      <c r="R29" s="121" t="s">
        <v>183</v>
      </c>
      <c r="S29" s="122"/>
      <c r="T29" s="122"/>
      <c r="U29" s="59"/>
      <c r="V29" s="123">
        <v>24</v>
      </c>
      <c r="W29" s="60"/>
      <c r="X29" s="124">
        <v>250500</v>
      </c>
      <c r="Y29" s="61"/>
      <c r="Z29" s="10">
        <v>6400</v>
      </c>
      <c r="AA29" s="125">
        <v>1603200000</v>
      </c>
      <c r="AB29" s="126"/>
      <c r="AC29" s="62"/>
      <c r="AD29" s="1"/>
    </row>
    <row r="30" spans="1:30" ht="60" customHeight="1">
      <c r="A30" s="96">
        <v>2</v>
      </c>
      <c r="B30" s="97"/>
      <c r="C30" s="98" t="s">
        <v>2153</v>
      </c>
      <c r="D30" s="99"/>
      <c r="E30" s="100"/>
      <c r="F30" s="98" t="s">
        <v>2655</v>
      </c>
      <c r="G30" s="99"/>
      <c r="H30" s="100"/>
      <c r="I30" s="98" t="s">
        <v>3182</v>
      </c>
      <c r="J30" s="100"/>
      <c r="K30" s="98" t="s">
        <v>478</v>
      </c>
      <c r="L30" s="100"/>
      <c r="M30" s="9" t="s">
        <v>501</v>
      </c>
      <c r="N30" s="9" t="s">
        <v>532</v>
      </c>
      <c r="O30" s="98" t="s">
        <v>794</v>
      </c>
      <c r="P30" s="100"/>
      <c r="Q30" s="9" t="s">
        <v>1339</v>
      </c>
      <c r="R30" s="98" t="s">
        <v>184</v>
      </c>
      <c r="S30" s="99"/>
      <c r="T30" s="99"/>
      <c r="U30" s="100"/>
      <c r="V30" s="101">
        <v>36</v>
      </c>
      <c r="W30" s="102"/>
      <c r="X30" s="91">
        <v>59180</v>
      </c>
      <c r="Y30" s="92"/>
      <c r="Z30" s="10">
        <v>4000</v>
      </c>
      <c r="AA30" s="93">
        <v>236720000</v>
      </c>
      <c r="AB30" s="94"/>
      <c r="AC30" s="95"/>
      <c r="AD30" s="1"/>
    </row>
    <row r="31" spans="1:30" ht="71.25" customHeight="1">
      <c r="A31" s="96">
        <v>3</v>
      </c>
      <c r="B31" s="97"/>
      <c r="C31" s="98" t="s">
        <v>2154</v>
      </c>
      <c r="D31" s="99"/>
      <c r="E31" s="100"/>
      <c r="F31" s="98" t="s">
        <v>2656</v>
      </c>
      <c r="G31" s="99"/>
      <c r="H31" s="100"/>
      <c r="I31" s="98" t="s">
        <v>3183</v>
      </c>
      <c r="J31" s="100"/>
      <c r="K31" s="98" t="s">
        <v>3292</v>
      </c>
      <c r="L31" s="100"/>
      <c r="M31" s="9" t="s">
        <v>501</v>
      </c>
      <c r="N31" s="9" t="s">
        <v>532</v>
      </c>
      <c r="O31" s="98" t="s">
        <v>795</v>
      </c>
      <c r="P31" s="100"/>
      <c r="Q31" s="9" t="s">
        <v>1340</v>
      </c>
      <c r="R31" s="98" t="s">
        <v>54</v>
      </c>
      <c r="S31" s="99"/>
      <c r="T31" s="99"/>
      <c r="U31" s="100"/>
      <c r="V31" s="101">
        <v>36</v>
      </c>
      <c r="W31" s="102"/>
      <c r="X31" s="91">
        <v>20000</v>
      </c>
      <c r="Y31" s="92"/>
      <c r="Z31" s="10">
        <v>2350</v>
      </c>
      <c r="AA31" s="93">
        <v>47000000</v>
      </c>
      <c r="AB31" s="94"/>
      <c r="AC31" s="95"/>
      <c r="AD31" s="1"/>
    </row>
    <row r="32" spans="1:30" ht="59.25" customHeight="1">
      <c r="A32" s="96">
        <v>4</v>
      </c>
      <c r="B32" s="97"/>
      <c r="C32" s="98" t="s">
        <v>2155</v>
      </c>
      <c r="D32" s="99"/>
      <c r="E32" s="100"/>
      <c r="F32" s="98" t="s">
        <v>2657</v>
      </c>
      <c r="G32" s="99"/>
      <c r="H32" s="100"/>
      <c r="I32" s="98" t="s">
        <v>3184</v>
      </c>
      <c r="J32" s="100"/>
      <c r="K32" s="98" t="s">
        <v>479</v>
      </c>
      <c r="L32" s="100"/>
      <c r="M32" s="9" t="s">
        <v>501</v>
      </c>
      <c r="N32" s="9" t="s">
        <v>532</v>
      </c>
      <c r="O32" s="98" t="s">
        <v>795</v>
      </c>
      <c r="P32" s="100"/>
      <c r="Q32" s="9" t="s">
        <v>1341</v>
      </c>
      <c r="R32" s="98" t="s">
        <v>185</v>
      </c>
      <c r="S32" s="99"/>
      <c r="T32" s="99"/>
      <c r="U32" s="100"/>
      <c r="V32" s="101">
        <v>36</v>
      </c>
      <c r="W32" s="102"/>
      <c r="X32" s="91">
        <v>232900</v>
      </c>
      <c r="Y32" s="92"/>
      <c r="Z32" s="10">
        <v>1790</v>
      </c>
      <c r="AA32" s="93">
        <v>416891000</v>
      </c>
      <c r="AB32" s="94"/>
      <c r="AC32" s="95"/>
      <c r="AD32" s="1"/>
    </row>
    <row r="33" spans="1:30" ht="18" customHeight="1">
      <c r="A33" s="86" t="s">
        <v>1631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 t="s">
        <v>833</v>
      </c>
      <c r="R33" s="88"/>
      <c r="S33" s="88"/>
      <c r="T33" s="88">
        <v>2</v>
      </c>
      <c r="U33" s="88"/>
      <c r="V33" s="88"/>
      <c r="W33" s="88"/>
      <c r="X33" s="88"/>
      <c r="Y33" s="88" t="s">
        <v>3357</v>
      </c>
      <c r="Z33" s="88"/>
      <c r="AA33" s="89">
        <v>1574755000</v>
      </c>
      <c r="AB33" s="89"/>
      <c r="AC33" s="90"/>
      <c r="AD33" s="1"/>
    </row>
    <row r="34" spans="1:30" ht="26.25" customHeight="1">
      <c r="A34" s="96">
        <v>1</v>
      </c>
      <c r="B34" s="97"/>
      <c r="C34" s="98" t="s">
        <v>2156</v>
      </c>
      <c r="D34" s="99"/>
      <c r="E34" s="100"/>
      <c r="F34" s="98" t="s">
        <v>2341</v>
      </c>
      <c r="G34" s="99"/>
      <c r="H34" s="100"/>
      <c r="I34" s="98" t="s">
        <v>3185</v>
      </c>
      <c r="J34" s="100"/>
      <c r="K34" s="98" t="s">
        <v>480</v>
      </c>
      <c r="L34" s="100"/>
      <c r="M34" s="9" t="s">
        <v>515</v>
      </c>
      <c r="N34" s="9" t="s">
        <v>572</v>
      </c>
      <c r="O34" s="98" t="s">
        <v>796</v>
      </c>
      <c r="P34" s="100"/>
      <c r="Q34" s="9" t="s">
        <v>1342</v>
      </c>
      <c r="R34" s="98" t="s">
        <v>186</v>
      </c>
      <c r="S34" s="99"/>
      <c r="T34" s="99"/>
      <c r="U34" s="100"/>
      <c r="V34" s="101">
        <v>24</v>
      </c>
      <c r="W34" s="102"/>
      <c r="X34" s="91">
        <v>8400</v>
      </c>
      <c r="Y34" s="92"/>
      <c r="Z34" s="10">
        <v>71800</v>
      </c>
      <c r="AA34" s="93">
        <v>603120000</v>
      </c>
      <c r="AB34" s="94"/>
      <c r="AC34" s="95"/>
      <c r="AD34" s="1"/>
    </row>
    <row r="35" spans="1:30" ht="48" customHeight="1">
      <c r="A35" s="96">
        <v>2</v>
      </c>
      <c r="B35" s="97"/>
      <c r="C35" s="98" t="s">
        <v>2157</v>
      </c>
      <c r="D35" s="99"/>
      <c r="E35" s="100"/>
      <c r="F35" s="98" t="s">
        <v>2351</v>
      </c>
      <c r="G35" s="99"/>
      <c r="H35" s="100"/>
      <c r="I35" s="98" t="s">
        <v>3186</v>
      </c>
      <c r="J35" s="100"/>
      <c r="K35" s="98" t="s">
        <v>3293</v>
      </c>
      <c r="L35" s="100"/>
      <c r="M35" s="9" t="s">
        <v>504</v>
      </c>
      <c r="N35" s="9" t="s">
        <v>532</v>
      </c>
      <c r="O35" s="98" t="s">
        <v>797</v>
      </c>
      <c r="P35" s="100"/>
      <c r="Q35" s="9" t="s">
        <v>1343</v>
      </c>
      <c r="R35" s="98" t="s">
        <v>187</v>
      </c>
      <c r="S35" s="99"/>
      <c r="T35" s="99"/>
      <c r="U35" s="100"/>
      <c r="V35" s="101">
        <v>24</v>
      </c>
      <c r="W35" s="102"/>
      <c r="X35" s="91">
        <v>422450</v>
      </c>
      <c r="Y35" s="92"/>
      <c r="Z35" s="10">
        <v>2300</v>
      </c>
      <c r="AA35" s="93">
        <v>971635000</v>
      </c>
      <c r="AB35" s="94"/>
      <c r="AC35" s="95"/>
      <c r="AD35" s="1"/>
    </row>
    <row r="36" spans="1:30" ht="18" customHeight="1">
      <c r="A36" s="86" t="s">
        <v>1632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 t="s">
        <v>833</v>
      </c>
      <c r="R36" s="88"/>
      <c r="S36" s="88"/>
      <c r="T36" s="88">
        <v>3</v>
      </c>
      <c r="U36" s="88"/>
      <c r="V36" s="88"/>
      <c r="W36" s="88"/>
      <c r="X36" s="88"/>
      <c r="Y36" s="88" t="s">
        <v>3357</v>
      </c>
      <c r="Z36" s="88"/>
      <c r="AA36" s="89">
        <v>727000000</v>
      </c>
      <c r="AB36" s="89"/>
      <c r="AC36" s="90"/>
      <c r="AD36" s="1"/>
    </row>
    <row r="37" spans="1:30" ht="83.25" customHeight="1">
      <c r="A37" s="96">
        <v>1</v>
      </c>
      <c r="B37" s="97"/>
      <c r="C37" s="98" t="s">
        <v>2158</v>
      </c>
      <c r="D37" s="99"/>
      <c r="E37" s="100"/>
      <c r="F37" s="98" t="s">
        <v>2658</v>
      </c>
      <c r="G37" s="99"/>
      <c r="H37" s="100"/>
      <c r="I37" s="98" t="s">
        <v>3187</v>
      </c>
      <c r="J37" s="100"/>
      <c r="K37" s="98" t="s">
        <v>3269</v>
      </c>
      <c r="L37" s="100"/>
      <c r="M37" s="9" t="s">
        <v>502</v>
      </c>
      <c r="N37" s="9" t="s">
        <v>532</v>
      </c>
      <c r="O37" s="98" t="s">
        <v>798</v>
      </c>
      <c r="P37" s="100"/>
      <c r="Q37" s="9" t="s">
        <v>1344</v>
      </c>
      <c r="R37" s="98" t="s">
        <v>188</v>
      </c>
      <c r="S37" s="99"/>
      <c r="T37" s="99"/>
      <c r="U37" s="100"/>
      <c r="V37" s="101">
        <v>36</v>
      </c>
      <c r="W37" s="102"/>
      <c r="X37" s="91">
        <v>1400</v>
      </c>
      <c r="Y37" s="92"/>
      <c r="Z37" s="10">
        <v>38000</v>
      </c>
      <c r="AA37" s="93">
        <v>53200000</v>
      </c>
      <c r="AB37" s="94"/>
      <c r="AC37" s="95"/>
      <c r="AD37" s="1"/>
    </row>
    <row r="38" spans="1:30" ht="71.25" customHeight="1">
      <c r="A38" s="96">
        <v>2</v>
      </c>
      <c r="B38" s="97"/>
      <c r="C38" s="98" t="s">
        <v>2159</v>
      </c>
      <c r="D38" s="99"/>
      <c r="E38" s="100"/>
      <c r="F38" s="98" t="s">
        <v>2659</v>
      </c>
      <c r="G38" s="99"/>
      <c r="H38" s="100"/>
      <c r="I38" s="98" t="s">
        <v>3188</v>
      </c>
      <c r="J38" s="100"/>
      <c r="K38" s="98" t="s">
        <v>481</v>
      </c>
      <c r="L38" s="100"/>
      <c r="M38" s="9" t="s">
        <v>501</v>
      </c>
      <c r="N38" s="9" t="s">
        <v>534</v>
      </c>
      <c r="O38" s="98" t="s">
        <v>799</v>
      </c>
      <c r="P38" s="100"/>
      <c r="Q38" s="9" t="s">
        <v>1345</v>
      </c>
      <c r="R38" s="98" t="s">
        <v>1579</v>
      </c>
      <c r="S38" s="99"/>
      <c r="T38" s="99"/>
      <c r="U38" s="100"/>
      <c r="V38" s="101">
        <v>48</v>
      </c>
      <c r="W38" s="102"/>
      <c r="X38" s="91">
        <v>114000</v>
      </c>
      <c r="Y38" s="92"/>
      <c r="Z38" s="10">
        <v>3450</v>
      </c>
      <c r="AA38" s="93">
        <v>393300000</v>
      </c>
      <c r="AB38" s="94"/>
      <c r="AC38" s="95"/>
      <c r="AD38" s="1"/>
    </row>
    <row r="39" spans="1:30" ht="60" customHeight="1">
      <c r="A39" s="96">
        <v>3</v>
      </c>
      <c r="B39" s="97"/>
      <c r="C39" s="98" t="s">
        <v>2160</v>
      </c>
      <c r="D39" s="99"/>
      <c r="E39" s="100"/>
      <c r="F39" s="98" t="s">
        <v>2536</v>
      </c>
      <c r="G39" s="99"/>
      <c r="H39" s="100"/>
      <c r="I39" s="98" t="s">
        <v>3189</v>
      </c>
      <c r="J39" s="100"/>
      <c r="K39" s="98" t="s">
        <v>482</v>
      </c>
      <c r="L39" s="100"/>
      <c r="M39" s="9" t="s">
        <v>501</v>
      </c>
      <c r="N39" s="9" t="s">
        <v>532</v>
      </c>
      <c r="O39" s="98" t="s">
        <v>795</v>
      </c>
      <c r="P39" s="100"/>
      <c r="Q39" s="9" t="s">
        <v>1346</v>
      </c>
      <c r="R39" s="98" t="s">
        <v>189</v>
      </c>
      <c r="S39" s="99"/>
      <c r="T39" s="99"/>
      <c r="U39" s="100"/>
      <c r="V39" s="101">
        <v>36</v>
      </c>
      <c r="W39" s="102"/>
      <c r="X39" s="91">
        <v>85000</v>
      </c>
      <c r="Y39" s="92"/>
      <c r="Z39" s="10">
        <v>3300</v>
      </c>
      <c r="AA39" s="93">
        <v>280500000</v>
      </c>
      <c r="AB39" s="94"/>
      <c r="AC39" s="95"/>
      <c r="AD39" s="1"/>
    </row>
    <row r="40" spans="1:30" ht="18" customHeight="1">
      <c r="A40" s="103" t="s">
        <v>1633</v>
      </c>
      <c r="B40" s="103"/>
      <c r="C40" s="103"/>
      <c r="D40" s="103"/>
      <c r="E40" s="103"/>
      <c r="F40" s="103"/>
      <c r="G40" s="103"/>
      <c r="H40" s="104">
        <v>24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 t="s">
        <v>228</v>
      </c>
      <c r="V40" s="105"/>
      <c r="W40" s="105"/>
      <c r="X40" s="105"/>
      <c r="Y40" s="105"/>
      <c r="Z40" s="105"/>
      <c r="AA40" s="106">
        <v>13126914090</v>
      </c>
      <c r="AB40" s="106"/>
      <c r="AC40" s="1"/>
      <c r="AD40" s="1"/>
    </row>
    <row r="41" spans="1:30" ht="18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1"/>
      <c r="AD41" s="1"/>
    </row>
  </sheetData>
  <sheetProtection/>
  <mergeCells count="296">
    <mergeCell ref="A41:K41"/>
    <mergeCell ref="L41:T41"/>
    <mergeCell ref="U41:AB41"/>
    <mergeCell ref="R39:U39"/>
    <mergeCell ref="V39:W39"/>
    <mergeCell ref="X39:Y39"/>
    <mergeCell ref="AA39:AC39"/>
    <mergeCell ref="A40:G40"/>
    <mergeCell ref="H40:T40"/>
    <mergeCell ref="U40:Z40"/>
    <mergeCell ref="AA40:AB40"/>
    <mergeCell ref="R38:U38"/>
    <mergeCell ref="V38:W38"/>
    <mergeCell ref="X38:Y38"/>
    <mergeCell ref="AA38:AC38"/>
    <mergeCell ref="A39:B39"/>
    <mergeCell ref="C39:E39"/>
    <mergeCell ref="F39:H39"/>
    <mergeCell ref="I39:J39"/>
    <mergeCell ref="K39:L39"/>
    <mergeCell ref="O39:P39"/>
    <mergeCell ref="R37:U37"/>
    <mergeCell ref="V37:W37"/>
    <mergeCell ref="X37:Y37"/>
    <mergeCell ref="AA37:AC37"/>
    <mergeCell ref="A38:B38"/>
    <mergeCell ref="C38:E38"/>
    <mergeCell ref="F38:H38"/>
    <mergeCell ref="I38:J38"/>
    <mergeCell ref="K38:L38"/>
    <mergeCell ref="O38:P38"/>
    <mergeCell ref="A37:B37"/>
    <mergeCell ref="C37:E37"/>
    <mergeCell ref="F37:H37"/>
    <mergeCell ref="I37:J37"/>
    <mergeCell ref="K37:L37"/>
    <mergeCell ref="O37:P37"/>
    <mergeCell ref="R35:U35"/>
    <mergeCell ref="V35:W35"/>
    <mergeCell ref="X35:Y35"/>
    <mergeCell ref="AA35:AC35"/>
    <mergeCell ref="A36:P36"/>
    <mergeCell ref="Q36:S36"/>
    <mergeCell ref="T36:X36"/>
    <mergeCell ref="Y36:Z36"/>
    <mergeCell ref="AA36:AC36"/>
    <mergeCell ref="R34:U34"/>
    <mergeCell ref="V34:W34"/>
    <mergeCell ref="X34:Y34"/>
    <mergeCell ref="AA34:AC34"/>
    <mergeCell ref="A35:B35"/>
    <mergeCell ref="C35:E35"/>
    <mergeCell ref="F35:H35"/>
    <mergeCell ref="I35:J35"/>
    <mergeCell ref="K35:L35"/>
    <mergeCell ref="O35:P35"/>
    <mergeCell ref="A34:B34"/>
    <mergeCell ref="C34:E34"/>
    <mergeCell ref="F34:H34"/>
    <mergeCell ref="I34:J34"/>
    <mergeCell ref="K34:L34"/>
    <mergeCell ref="O34:P34"/>
    <mergeCell ref="R32:U32"/>
    <mergeCell ref="V32:W32"/>
    <mergeCell ref="X32:Y32"/>
    <mergeCell ref="AA32:AC32"/>
    <mergeCell ref="A33:P33"/>
    <mergeCell ref="Q33:S33"/>
    <mergeCell ref="T33:X33"/>
    <mergeCell ref="Y33:Z33"/>
    <mergeCell ref="AA33:AC33"/>
    <mergeCell ref="R31:U31"/>
    <mergeCell ref="V31:W31"/>
    <mergeCell ref="X31:Y31"/>
    <mergeCell ref="AA31:AC31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B31"/>
    <mergeCell ref="C31:E31"/>
    <mergeCell ref="F31:H31"/>
    <mergeCell ref="I31:J31"/>
    <mergeCell ref="K31:L31"/>
    <mergeCell ref="O31:P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P28"/>
    <mergeCell ref="Q28:S28"/>
    <mergeCell ref="T28:X28"/>
    <mergeCell ref="Y28:Z28"/>
    <mergeCell ref="AA28:AC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P25"/>
    <mergeCell ref="Q25:S25"/>
    <mergeCell ref="T25:X25"/>
    <mergeCell ref="Y25:Z25"/>
    <mergeCell ref="AA25:AC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D2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2269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277</v>
      </c>
      <c r="X6" s="43"/>
      <c r="Y6" s="43"/>
      <c r="Z6" s="43"/>
      <c r="AA6" s="43"/>
      <c r="AB6" s="43"/>
      <c r="AC6" s="43"/>
      <c r="AD6" s="1"/>
    </row>
    <row r="7" spans="1:30" s="17" customFormat="1" ht="18" customHeight="1">
      <c r="A7" s="44" t="s">
        <v>1626</v>
      </c>
      <c r="B7" s="44"/>
      <c r="C7" s="44"/>
      <c r="D7" s="7" t="s">
        <v>2220</v>
      </c>
      <c r="E7" s="45" t="s">
        <v>2270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278</v>
      </c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40.5" customHeight="1">
      <c r="A9" s="84" t="s">
        <v>1627</v>
      </c>
      <c r="B9" s="53"/>
      <c r="C9" s="82" t="s">
        <v>1634</v>
      </c>
      <c r="D9" s="83"/>
      <c r="E9" s="51"/>
      <c r="F9" s="82" t="s">
        <v>2287</v>
      </c>
      <c r="G9" s="83"/>
      <c r="H9" s="51"/>
      <c r="I9" s="82" t="s">
        <v>2694</v>
      </c>
      <c r="J9" s="51"/>
      <c r="K9" s="82" t="s">
        <v>3249</v>
      </c>
      <c r="L9" s="51"/>
      <c r="M9" s="8" t="s">
        <v>499</v>
      </c>
      <c r="N9" s="8" t="s">
        <v>516</v>
      </c>
      <c r="O9" s="82" t="s">
        <v>574</v>
      </c>
      <c r="P9" s="51"/>
      <c r="Q9" s="8" t="s">
        <v>832</v>
      </c>
      <c r="R9" s="82" t="s">
        <v>1406</v>
      </c>
      <c r="S9" s="83"/>
      <c r="T9" s="83"/>
      <c r="U9" s="51"/>
      <c r="V9" s="82" t="s">
        <v>229</v>
      </c>
      <c r="W9" s="51"/>
      <c r="X9" s="82" t="s">
        <v>295</v>
      </c>
      <c r="Y9" s="51"/>
      <c r="Z9" s="8" t="s">
        <v>3355</v>
      </c>
      <c r="AA9" s="84" t="s">
        <v>296</v>
      </c>
      <c r="AB9" s="85"/>
      <c r="AC9" s="53"/>
      <c r="AD9" s="1"/>
    </row>
    <row r="10" spans="1:30" ht="23.25" customHeight="1">
      <c r="A10" s="86" t="s">
        <v>1630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 t="s">
        <v>833</v>
      </c>
      <c r="R10" s="88"/>
      <c r="S10" s="88"/>
      <c r="T10" s="88">
        <v>14</v>
      </c>
      <c r="U10" s="88"/>
      <c r="V10" s="88"/>
      <c r="W10" s="88"/>
      <c r="X10" s="88"/>
      <c r="Y10" s="88" t="s">
        <v>3357</v>
      </c>
      <c r="Z10" s="88"/>
      <c r="AA10" s="89">
        <v>6029383353</v>
      </c>
      <c r="AB10" s="89"/>
      <c r="AC10" s="90"/>
      <c r="AD10" s="1"/>
    </row>
    <row r="11" spans="1:30" ht="36.75" customHeight="1">
      <c r="A11" s="96">
        <v>1</v>
      </c>
      <c r="B11" s="97"/>
      <c r="C11" s="98" t="s">
        <v>2122</v>
      </c>
      <c r="D11" s="99"/>
      <c r="E11" s="100"/>
      <c r="F11" s="98" t="s">
        <v>2437</v>
      </c>
      <c r="G11" s="99"/>
      <c r="H11" s="100"/>
      <c r="I11" s="98" t="s">
        <v>3152</v>
      </c>
      <c r="J11" s="100"/>
      <c r="K11" s="98" t="s">
        <v>462</v>
      </c>
      <c r="L11" s="100"/>
      <c r="M11" s="9" t="s">
        <v>501</v>
      </c>
      <c r="N11" s="9" t="s">
        <v>532</v>
      </c>
      <c r="O11" s="98" t="s">
        <v>2269</v>
      </c>
      <c r="P11" s="100"/>
      <c r="Q11" s="9" t="s">
        <v>1308</v>
      </c>
      <c r="R11" s="98" t="s">
        <v>161</v>
      </c>
      <c r="S11" s="99"/>
      <c r="T11" s="99"/>
      <c r="U11" s="100"/>
      <c r="V11" s="101">
        <v>24</v>
      </c>
      <c r="W11" s="102"/>
      <c r="X11" s="91">
        <v>1247835</v>
      </c>
      <c r="Y11" s="92"/>
      <c r="Z11" s="10">
        <v>2583</v>
      </c>
      <c r="AA11" s="93">
        <v>3223157805</v>
      </c>
      <c r="AB11" s="94"/>
      <c r="AC11" s="95"/>
      <c r="AD11" s="1"/>
    </row>
    <row r="12" spans="1:30" ht="71.25" customHeight="1">
      <c r="A12" s="96">
        <v>2</v>
      </c>
      <c r="B12" s="97"/>
      <c r="C12" s="98" t="s">
        <v>2123</v>
      </c>
      <c r="D12" s="99"/>
      <c r="E12" s="100"/>
      <c r="F12" s="98" t="s">
        <v>2639</v>
      </c>
      <c r="G12" s="99"/>
      <c r="H12" s="100"/>
      <c r="I12" s="98" t="s">
        <v>3153</v>
      </c>
      <c r="J12" s="100"/>
      <c r="K12" s="98" t="s">
        <v>3251</v>
      </c>
      <c r="L12" s="100"/>
      <c r="M12" s="9" t="s">
        <v>501</v>
      </c>
      <c r="N12" s="9" t="s">
        <v>532</v>
      </c>
      <c r="O12" s="98" t="s">
        <v>2269</v>
      </c>
      <c r="P12" s="100"/>
      <c r="Q12" s="9" t="s">
        <v>1309</v>
      </c>
      <c r="R12" s="98" t="s">
        <v>1603</v>
      </c>
      <c r="S12" s="99"/>
      <c r="T12" s="99"/>
      <c r="U12" s="100"/>
      <c r="V12" s="101">
        <v>36</v>
      </c>
      <c r="W12" s="102"/>
      <c r="X12" s="91">
        <v>1576883</v>
      </c>
      <c r="Y12" s="92"/>
      <c r="Z12" s="10">
        <v>475</v>
      </c>
      <c r="AA12" s="93">
        <v>749019425</v>
      </c>
      <c r="AB12" s="94"/>
      <c r="AC12" s="95"/>
      <c r="AD12" s="1"/>
    </row>
    <row r="13" spans="1:30" ht="36.75" customHeight="1">
      <c r="A13" s="96">
        <v>3</v>
      </c>
      <c r="B13" s="97"/>
      <c r="C13" s="98" t="s">
        <v>2124</v>
      </c>
      <c r="D13" s="99"/>
      <c r="E13" s="100"/>
      <c r="F13" s="98" t="s">
        <v>2640</v>
      </c>
      <c r="G13" s="99"/>
      <c r="H13" s="100"/>
      <c r="I13" s="98" t="s">
        <v>3154</v>
      </c>
      <c r="J13" s="100"/>
      <c r="K13" s="98" t="s">
        <v>463</v>
      </c>
      <c r="L13" s="100"/>
      <c r="M13" s="9" t="s">
        <v>502</v>
      </c>
      <c r="N13" s="9" t="s">
        <v>532</v>
      </c>
      <c r="O13" s="98" t="s">
        <v>2269</v>
      </c>
      <c r="P13" s="100"/>
      <c r="Q13" s="9" t="s">
        <v>1310</v>
      </c>
      <c r="R13" s="98" t="s">
        <v>120</v>
      </c>
      <c r="S13" s="99"/>
      <c r="T13" s="99"/>
      <c r="U13" s="100"/>
      <c r="V13" s="101">
        <v>36</v>
      </c>
      <c r="W13" s="102"/>
      <c r="X13" s="91">
        <v>4200</v>
      </c>
      <c r="Y13" s="92"/>
      <c r="Z13" s="10">
        <v>3310</v>
      </c>
      <c r="AA13" s="93">
        <v>13902000</v>
      </c>
      <c r="AB13" s="94"/>
      <c r="AC13" s="95"/>
      <c r="AD13" s="1"/>
    </row>
    <row r="14" spans="1:30" ht="71.25" customHeight="1">
      <c r="A14" s="96">
        <v>4</v>
      </c>
      <c r="B14" s="97"/>
      <c r="C14" s="98" t="s">
        <v>2125</v>
      </c>
      <c r="D14" s="99"/>
      <c r="E14" s="100"/>
      <c r="F14" s="98" t="s">
        <v>2641</v>
      </c>
      <c r="G14" s="99"/>
      <c r="H14" s="100"/>
      <c r="I14" s="98" t="s">
        <v>3155</v>
      </c>
      <c r="J14" s="100"/>
      <c r="K14" s="98" t="s">
        <v>3269</v>
      </c>
      <c r="L14" s="100"/>
      <c r="M14" s="9" t="s">
        <v>502</v>
      </c>
      <c r="N14" s="9" t="s">
        <v>532</v>
      </c>
      <c r="O14" s="98" t="s">
        <v>2269</v>
      </c>
      <c r="P14" s="100"/>
      <c r="Q14" s="9" t="s">
        <v>1311</v>
      </c>
      <c r="R14" s="98" t="s">
        <v>1601</v>
      </c>
      <c r="S14" s="99"/>
      <c r="T14" s="99"/>
      <c r="U14" s="100"/>
      <c r="V14" s="101">
        <v>36</v>
      </c>
      <c r="W14" s="102"/>
      <c r="X14" s="91">
        <v>1000</v>
      </c>
      <c r="Y14" s="92"/>
      <c r="Z14" s="10">
        <v>6867</v>
      </c>
      <c r="AA14" s="93">
        <v>6867000</v>
      </c>
      <c r="AB14" s="94"/>
      <c r="AC14" s="95"/>
      <c r="AD14" s="1"/>
    </row>
    <row r="15" spans="1:30" ht="36.75" customHeight="1">
      <c r="A15" s="96">
        <v>5</v>
      </c>
      <c r="B15" s="97"/>
      <c r="C15" s="98" t="s">
        <v>2126</v>
      </c>
      <c r="D15" s="99"/>
      <c r="E15" s="100"/>
      <c r="F15" s="98" t="s">
        <v>2641</v>
      </c>
      <c r="G15" s="99"/>
      <c r="H15" s="100"/>
      <c r="I15" s="98" t="s">
        <v>3156</v>
      </c>
      <c r="J15" s="100"/>
      <c r="K15" s="98" t="s">
        <v>464</v>
      </c>
      <c r="L15" s="100"/>
      <c r="M15" s="9" t="s">
        <v>502</v>
      </c>
      <c r="N15" s="9" t="s">
        <v>532</v>
      </c>
      <c r="O15" s="98" t="s">
        <v>2269</v>
      </c>
      <c r="P15" s="100"/>
      <c r="Q15" s="9" t="s">
        <v>1312</v>
      </c>
      <c r="R15" s="98" t="s">
        <v>162</v>
      </c>
      <c r="S15" s="99"/>
      <c r="T15" s="99"/>
      <c r="U15" s="100"/>
      <c r="V15" s="101">
        <v>24</v>
      </c>
      <c r="W15" s="102"/>
      <c r="X15" s="91">
        <v>1100</v>
      </c>
      <c r="Y15" s="92"/>
      <c r="Z15" s="10">
        <v>40950</v>
      </c>
      <c r="AA15" s="93">
        <v>45045000</v>
      </c>
      <c r="AB15" s="94"/>
      <c r="AC15" s="95"/>
      <c r="AD15" s="1"/>
    </row>
    <row r="16" spans="1:30" ht="36.75" customHeight="1">
      <c r="A16" s="96">
        <v>6</v>
      </c>
      <c r="B16" s="97"/>
      <c r="C16" s="98" t="s">
        <v>2127</v>
      </c>
      <c r="D16" s="99"/>
      <c r="E16" s="100"/>
      <c r="F16" s="98" t="s">
        <v>2577</v>
      </c>
      <c r="G16" s="99"/>
      <c r="H16" s="100"/>
      <c r="I16" s="98" t="s">
        <v>3157</v>
      </c>
      <c r="J16" s="100"/>
      <c r="K16" s="98" t="s">
        <v>343</v>
      </c>
      <c r="L16" s="100"/>
      <c r="M16" s="9" t="s">
        <v>502</v>
      </c>
      <c r="N16" s="9" t="s">
        <v>532</v>
      </c>
      <c r="O16" s="98" t="s">
        <v>2269</v>
      </c>
      <c r="P16" s="100"/>
      <c r="Q16" s="9" t="s">
        <v>1313</v>
      </c>
      <c r="R16" s="98" t="s">
        <v>163</v>
      </c>
      <c r="S16" s="99"/>
      <c r="T16" s="99"/>
      <c r="U16" s="100"/>
      <c r="V16" s="101">
        <v>24</v>
      </c>
      <c r="W16" s="102"/>
      <c r="X16" s="91">
        <v>6607</v>
      </c>
      <c r="Y16" s="92"/>
      <c r="Z16" s="10">
        <v>2032</v>
      </c>
      <c r="AA16" s="93">
        <v>13425424</v>
      </c>
      <c r="AB16" s="94"/>
      <c r="AC16" s="95"/>
      <c r="AD16" s="1"/>
    </row>
    <row r="17" spans="1:30" ht="36.75" customHeight="1">
      <c r="A17" s="96">
        <v>7</v>
      </c>
      <c r="B17" s="97"/>
      <c r="C17" s="98" t="s">
        <v>2128</v>
      </c>
      <c r="D17" s="99"/>
      <c r="E17" s="100"/>
      <c r="F17" s="98" t="s">
        <v>2642</v>
      </c>
      <c r="G17" s="99"/>
      <c r="H17" s="100"/>
      <c r="I17" s="98" t="s">
        <v>3158</v>
      </c>
      <c r="J17" s="100"/>
      <c r="K17" s="98" t="s">
        <v>465</v>
      </c>
      <c r="L17" s="100"/>
      <c r="M17" s="9" t="s">
        <v>502</v>
      </c>
      <c r="N17" s="9" t="s">
        <v>532</v>
      </c>
      <c r="O17" s="98" t="s">
        <v>2269</v>
      </c>
      <c r="P17" s="100"/>
      <c r="Q17" s="9" t="s">
        <v>1314</v>
      </c>
      <c r="R17" s="98" t="s">
        <v>164</v>
      </c>
      <c r="S17" s="99"/>
      <c r="T17" s="99"/>
      <c r="U17" s="100"/>
      <c r="V17" s="101">
        <v>24</v>
      </c>
      <c r="W17" s="102"/>
      <c r="X17" s="91">
        <v>59722</v>
      </c>
      <c r="Y17" s="92"/>
      <c r="Z17" s="10">
        <v>805</v>
      </c>
      <c r="AA17" s="93">
        <v>48076210</v>
      </c>
      <c r="AB17" s="94"/>
      <c r="AC17" s="95"/>
      <c r="AD17" s="1"/>
    </row>
    <row r="18" spans="1:30" ht="36.75" customHeight="1">
      <c r="A18" s="96">
        <v>8</v>
      </c>
      <c r="B18" s="97"/>
      <c r="C18" s="98" t="s">
        <v>2129</v>
      </c>
      <c r="D18" s="99"/>
      <c r="E18" s="100"/>
      <c r="F18" s="98" t="s">
        <v>2312</v>
      </c>
      <c r="G18" s="99"/>
      <c r="H18" s="100"/>
      <c r="I18" s="98" t="s">
        <v>3159</v>
      </c>
      <c r="J18" s="100"/>
      <c r="K18" s="98" t="s">
        <v>3351</v>
      </c>
      <c r="L18" s="100"/>
      <c r="M18" s="9" t="s">
        <v>501</v>
      </c>
      <c r="N18" s="9" t="s">
        <v>532</v>
      </c>
      <c r="O18" s="98" t="s">
        <v>2269</v>
      </c>
      <c r="P18" s="100"/>
      <c r="Q18" s="9" t="s">
        <v>1315</v>
      </c>
      <c r="R18" s="98" t="s">
        <v>165</v>
      </c>
      <c r="S18" s="99"/>
      <c r="T18" s="99"/>
      <c r="U18" s="100"/>
      <c r="V18" s="101">
        <v>36</v>
      </c>
      <c r="W18" s="102"/>
      <c r="X18" s="91">
        <v>316175</v>
      </c>
      <c r="Y18" s="92"/>
      <c r="Z18" s="10">
        <v>397</v>
      </c>
      <c r="AA18" s="93">
        <v>125521475</v>
      </c>
      <c r="AB18" s="94"/>
      <c r="AC18" s="95"/>
      <c r="AD18" s="1"/>
    </row>
    <row r="19" spans="1:30" ht="36.75" customHeight="1">
      <c r="A19" s="96">
        <v>9</v>
      </c>
      <c r="B19" s="97"/>
      <c r="C19" s="98" t="s">
        <v>2130</v>
      </c>
      <c r="D19" s="99"/>
      <c r="E19" s="100"/>
      <c r="F19" s="98" t="s">
        <v>2643</v>
      </c>
      <c r="G19" s="99"/>
      <c r="H19" s="100"/>
      <c r="I19" s="98" t="s">
        <v>3160</v>
      </c>
      <c r="J19" s="100"/>
      <c r="K19" s="98" t="s">
        <v>3267</v>
      </c>
      <c r="L19" s="100"/>
      <c r="M19" s="9" t="s">
        <v>502</v>
      </c>
      <c r="N19" s="9" t="s">
        <v>532</v>
      </c>
      <c r="O19" s="98" t="s">
        <v>2269</v>
      </c>
      <c r="P19" s="100"/>
      <c r="Q19" s="9" t="s">
        <v>1316</v>
      </c>
      <c r="R19" s="98" t="s">
        <v>166</v>
      </c>
      <c r="S19" s="99"/>
      <c r="T19" s="99"/>
      <c r="U19" s="100"/>
      <c r="V19" s="101">
        <v>24</v>
      </c>
      <c r="W19" s="102"/>
      <c r="X19" s="91">
        <v>2000</v>
      </c>
      <c r="Y19" s="92"/>
      <c r="Z19" s="10">
        <v>30450</v>
      </c>
      <c r="AA19" s="93">
        <v>60900000</v>
      </c>
      <c r="AB19" s="94"/>
      <c r="AC19" s="95"/>
      <c r="AD19" s="1"/>
    </row>
    <row r="20" spans="1:30" ht="36.75" customHeight="1">
      <c r="A20" s="96">
        <v>10</v>
      </c>
      <c r="B20" s="97"/>
      <c r="C20" s="98" t="s">
        <v>2131</v>
      </c>
      <c r="D20" s="99"/>
      <c r="E20" s="100"/>
      <c r="F20" s="98" t="s">
        <v>2528</v>
      </c>
      <c r="G20" s="99"/>
      <c r="H20" s="100"/>
      <c r="I20" s="98" t="s">
        <v>3161</v>
      </c>
      <c r="J20" s="100"/>
      <c r="K20" s="98" t="s">
        <v>466</v>
      </c>
      <c r="L20" s="100"/>
      <c r="M20" s="9" t="s">
        <v>502</v>
      </c>
      <c r="N20" s="9" t="s">
        <v>532</v>
      </c>
      <c r="O20" s="98" t="s">
        <v>2269</v>
      </c>
      <c r="P20" s="100"/>
      <c r="Q20" s="9" t="s">
        <v>1317</v>
      </c>
      <c r="R20" s="98" t="s">
        <v>167</v>
      </c>
      <c r="S20" s="99"/>
      <c r="T20" s="99"/>
      <c r="U20" s="100"/>
      <c r="V20" s="101">
        <v>36</v>
      </c>
      <c r="W20" s="102"/>
      <c r="X20" s="91">
        <v>35431</v>
      </c>
      <c r="Y20" s="92"/>
      <c r="Z20" s="10">
        <v>994</v>
      </c>
      <c r="AA20" s="93">
        <v>35218414</v>
      </c>
      <c r="AB20" s="94"/>
      <c r="AC20" s="95"/>
      <c r="AD20" s="1"/>
    </row>
    <row r="21" spans="1:30" ht="36.75" customHeight="1">
      <c r="A21" s="96">
        <v>11</v>
      </c>
      <c r="B21" s="97"/>
      <c r="C21" s="98" t="s">
        <v>2132</v>
      </c>
      <c r="D21" s="99"/>
      <c r="E21" s="100"/>
      <c r="F21" s="98" t="s">
        <v>2644</v>
      </c>
      <c r="G21" s="99"/>
      <c r="H21" s="100"/>
      <c r="I21" s="98" t="s">
        <v>3162</v>
      </c>
      <c r="J21" s="100"/>
      <c r="K21" s="98" t="s">
        <v>467</v>
      </c>
      <c r="L21" s="100"/>
      <c r="M21" s="9" t="s">
        <v>502</v>
      </c>
      <c r="N21" s="9" t="s">
        <v>532</v>
      </c>
      <c r="O21" s="98" t="s">
        <v>2269</v>
      </c>
      <c r="P21" s="100"/>
      <c r="Q21" s="9" t="s">
        <v>1318</v>
      </c>
      <c r="R21" s="98" t="s">
        <v>163</v>
      </c>
      <c r="S21" s="99"/>
      <c r="T21" s="99"/>
      <c r="U21" s="100"/>
      <c r="V21" s="101">
        <v>36</v>
      </c>
      <c r="W21" s="102"/>
      <c r="X21" s="91">
        <v>18908</v>
      </c>
      <c r="Y21" s="92"/>
      <c r="Z21" s="10">
        <v>2030</v>
      </c>
      <c r="AA21" s="93">
        <v>38383240</v>
      </c>
      <c r="AB21" s="94"/>
      <c r="AC21" s="95"/>
      <c r="AD21" s="1"/>
    </row>
    <row r="22" spans="1:30" ht="36.75" customHeight="1">
      <c r="A22" s="96">
        <v>12</v>
      </c>
      <c r="B22" s="97"/>
      <c r="C22" s="98" t="s">
        <v>2133</v>
      </c>
      <c r="D22" s="99"/>
      <c r="E22" s="100"/>
      <c r="F22" s="98" t="s">
        <v>2319</v>
      </c>
      <c r="G22" s="99"/>
      <c r="H22" s="100"/>
      <c r="I22" s="98" t="s">
        <v>2727</v>
      </c>
      <c r="J22" s="100"/>
      <c r="K22" s="98" t="s">
        <v>2319</v>
      </c>
      <c r="L22" s="100"/>
      <c r="M22" s="9" t="s">
        <v>502</v>
      </c>
      <c r="N22" s="9" t="s">
        <v>532</v>
      </c>
      <c r="O22" s="98" t="s">
        <v>2269</v>
      </c>
      <c r="P22" s="100"/>
      <c r="Q22" s="9" t="s">
        <v>1319</v>
      </c>
      <c r="R22" s="98" t="s">
        <v>168</v>
      </c>
      <c r="S22" s="99"/>
      <c r="T22" s="99"/>
      <c r="U22" s="100"/>
      <c r="V22" s="101">
        <v>24</v>
      </c>
      <c r="W22" s="102"/>
      <c r="X22" s="91">
        <v>122764</v>
      </c>
      <c r="Y22" s="92"/>
      <c r="Z22" s="10">
        <v>1240</v>
      </c>
      <c r="AA22" s="93">
        <v>152227360</v>
      </c>
      <c r="AB22" s="94"/>
      <c r="AC22" s="95"/>
      <c r="AD22" s="1"/>
    </row>
    <row r="23" spans="1:30" ht="36.75" customHeight="1">
      <c r="A23" s="96">
        <v>13</v>
      </c>
      <c r="B23" s="97"/>
      <c r="C23" s="98" t="s">
        <v>2134</v>
      </c>
      <c r="D23" s="99"/>
      <c r="E23" s="100"/>
      <c r="F23" s="98" t="s">
        <v>2645</v>
      </c>
      <c r="G23" s="99"/>
      <c r="H23" s="100"/>
      <c r="I23" s="98" t="s">
        <v>3163</v>
      </c>
      <c r="J23" s="100"/>
      <c r="K23" s="98" t="s">
        <v>468</v>
      </c>
      <c r="L23" s="100"/>
      <c r="M23" s="9" t="s">
        <v>502</v>
      </c>
      <c r="N23" s="9" t="s">
        <v>546</v>
      </c>
      <c r="O23" s="98" t="s">
        <v>2269</v>
      </c>
      <c r="P23" s="100"/>
      <c r="Q23" s="9" t="s">
        <v>1320</v>
      </c>
      <c r="R23" s="98" t="s">
        <v>169</v>
      </c>
      <c r="S23" s="99"/>
      <c r="T23" s="99"/>
      <c r="U23" s="100"/>
      <c r="V23" s="101">
        <v>36</v>
      </c>
      <c r="W23" s="102"/>
      <c r="X23" s="91">
        <v>11450</v>
      </c>
      <c r="Y23" s="92"/>
      <c r="Z23" s="10">
        <v>83200</v>
      </c>
      <c r="AA23" s="93">
        <v>952640000</v>
      </c>
      <c r="AB23" s="94"/>
      <c r="AC23" s="95"/>
      <c r="AD23" s="1"/>
    </row>
    <row r="24" spans="1:30" ht="36.75" customHeight="1">
      <c r="A24" s="96">
        <v>14</v>
      </c>
      <c r="B24" s="97"/>
      <c r="C24" s="98" t="s">
        <v>2135</v>
      </c>
      <c r="D24" s="99"/>
      <c r="E24" s="100"/>
      <c r="F24" s="98" t="s">
        <v>2645</v>
      </c>
      <c r="G24" s="99"/>
      <c r="H24" s="100"/>
      <c r="I24" s="98" t="s">
        <v>3164</v>
      </c>
      <c r="J24" s="100"/>
      <c r="K24" s="98" t="s">
        <v>469</v>
      </c>
      <c r="L24" s="100"/>
      <c r="M24" s="9" t="s">
        <v>502</v>
      </c>
      <c r="N24" s="9" t="s">
        <v>532</v>
      </c>
      <c r="O24" s="98" t="s">
        <v>2269</v>
      </c>
      <c r="P24" s="100"/>
      <c r="Q24" s="9" t="s">
        <v>1321</v>
      </c>
      <c r="R24" s="98" t="s">
        <v>169</v>
      </c>
      <c r="S24" s="99"/>
      <c r="T24" s="99"/>
      <c r="U24" s="100"/>
      <c r="V24" s="101">
        <v>36</v>
      </c>
      <c r="W24" s="102"/>
      <c r="X24" s="91">
        <v>5000</v>
      </c>
      <c r="Y24" s="92"/>
      <c r="Z24" s="10">
        <v>113000</v>
      </c>
      <c r="AA24" s="93">
        <v>565000000</v>
      </c>
      <c r="AB24" s="94"/>
      <c r="AC24" s="95"/>
      <c r="AD24" s="1"/>
    </row>
    <row r="25" spans="1:30" ht="22.5" customHeight="1">
      <c r="A25" s="86" t="s">
        <v>1632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 t="s">
        <v>833</v>
      </c>
      <c r="R25" s="88"/>
      <c r="S25" s="88"/>
      <c r="T25" s="88">
        <v>1</v>
      </c>
      <c r="U25" s="88"/>
      <c r="V25" s="88"/>
      <c r="W25" s="88"/>
      <c r="X25" s="88"/>
      <c r="Y25" s="88" t="s">
        <v>3357</v>
      </c>
      <c r="Z25" s="88"/>
      <c r="AA25" s="89">
        <v>130083000</v>
      </c>
      <c r="AB25" s="89"/>
      <c r="AC25" s="90"/>
      <c r="AD25" s="1"/>
    </row>
    <row r="26" spans="1:30" ht="36.75" customHeight="1">
      <c r="A26" s="96">
        <v>1</v>
      </c>
      <c r="B26" s="97"/>
      <c r="C26" s="98" t="s">
        <v>2136</v>
      </c>
      <c r="D26" s="99"/>
      <c r="E26" s="100"/>
      <c r="F26" s="98" t="s">
        <v>2501</v>
      </c>
      <c r="G26" s="99"/>
      <c r="H26" s="100"/>
      <c r="I26" s="98" t="s">
        <v>3165</v>
      </c>
      <c r="J26" s="100"/>
      <c r="K26" s="98" t="s">
        <v>470</v>
      </c>
      <c r="L26" s="100"/>
      <c r="M26" s="9" t="s">
        <v>502</v>
      </c>
      <c r="N26" s="9" t="s">
        <v>532</v>
      </c>
      <c r="O26" s="98" t="s">
        <v>2269</v>
      </c>
      <c r="P26" s="100"/>
      <c r="Q26" s="9" t="s">
        <v>1322</v>
      </c>
      <c r="R26" s="98" t="s">
        <v>1596</v>
      </c>
      <c r="S26" s="99"/>
      <c r="T26" s="99"/>
      <c r="U26" s="100"/>
      <c r="V26" s="101">
        <v>24</v>
      </c>
      <c r="W26" s="102"/>
      <c r="X26" s="91">
        <v>8275</v>
      </c>
      <c r="Y26" s="92"/>
      <c r="Z26" s="10">
        <v>15720</v>
      </c>
      <c r="AA26" s="93">
        <v>130083000</v>
      </c>
      <c r="AB26" s="94"/>
      <c r="AC26" s="95"/>
      <c r="AD26" s="1"/>
    </row>
    <row r="27" spans="1:30" ht="18" customHeight="1">
      <c r="A27" s="103" t="s">
        <v>1633</v>
      </c>
      <c r="B27" s="103"/>
      <c r="C27" s="103"/>
      <c r="D27" s="103"/>
      <c r="E27" s="103"/>
      <c r="F27" s="103"/>
      <c r="G27" s="103"/>
      <c r="H27" s="104">
        <v>15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 t="s">
        <v>228</v>
      </c>
      <c r="V27" s="105"/>
      <c r="W27" s="105"/>
      <c r="X27" s="105"/>
      <c r="Y27" s="105"/>
      <c r="Z27" s="105"/>
      <c r="AA27" s="106">
        <v>6159466353</v>
      </c>
      <c r="AB27" s="106"/>
      <c r="AC27" s="1"/>
      <c r="AD27" s="1"/>
    </row>
    <row r="28" spans="1:30" ht="16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111"/>
      <c r="AC28" s="111"/>
      <c r="AD28" s="1"/>
    </row>
    <row r="29" spans="1:30" ht="1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1"/>
      <c r="AD29" s="1"/>
    </row>
  </sheetData>
  <sheetProtection/>
  <mergeCells count="190">
    <mergeCell ref="A28:O29"/>
    <mergeCell ref="AB28:AC28"/>
    <mergeCell ref="R26:U26"/>
    <mergeCell ref="V26:W26"/>
    <mergeCell ref="X26:Y26"/>
    <mergeCell ref="AA26:AC26"/>
    <mergeCell ref="A27:G27"/>
    <mergeCell ref="H27:T27"/>
    <mergeCell ref="U27:Z27"/>
    <mergeCell ref="AA27:AB27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P25"/>
    <mergeCell ref="Q25:S25"/>
    <mergeCell ref="T25:X25"/>
    <mergeCell ref="Y25:Z25"/>
    <mergeCell ref="AA25:AC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14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2267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276</v>
      </c>
      <c r="X6" s="43"/>
      <c r="Y6" s="43"/>
      <c r="Z6" s="43"/>
      <c r="AA6" s="43"/>
      <c r="AB6" s="43"/>
      <c r="AC6" s="43"/>
      <c r="AD6" s="1"/>
    </row>
    <row r="7" spans="1:30" s="17" customFormat="1" ht="18" customHeight="1">
      <c r="A7" s="44" t="s">
        <v>1626</v>
      </c>
      <c r="B7" s="44"/>
      <c r="C7" s="44"/>
      <c r="D7" s="7" t="s">
        <v>2220</v>
      </c>
      <c r="E7" s="45" t="s">
        <v>2268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/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40.5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27" customHeight="1">
      <c r="A10" s="54" t="s">
        <v>1628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2</v>
      </c>
      <c r="U10" s="55"/>
      <c r="V10" s="55"/>
      <c r="W10" s="55"/>
      <c r="X10" s="55"/>
      <c r="Y10" s="55" t="s">
        <v>3357</v>
      </c>
      <c r="Z10" s="55"/>
      <c r="AA10" s="56">
        <v>179889360</v>
      </c>
      <c r="AB10" s="56"/>
      <c r="AC10" s="56"/>
      <c r="AD10" s="1"/>
    </row>
    <row r="11" spans="1:30" ht="26.25" customHeight="1">
      <c r="A11" s="58">
        <v>1</v>
      </c>
      <c r="B11" s="58"/>
      <c r="C11" s="59" t="s">
        <v>2120</v>
      </c>
      <c r="D11" s="59"/>
      <c r="E11" s="59"/>
      <c r="F11" s="59" t="s">
        <v>2637</v>
      </c>
      <c r="G11" s="59"/>
      <c r="H11" s="59"/>
      <c r="I11" s="59" t="s">
        <v>3150</v>
      </c>
      <c r="J11" s="59"/>
      <c r="K11" s="59" t="s">
        <v>3317</v>
      </c>
      <c r="L11" s="59"/>
      <c r="M11" s="9" t="s">
        <v>502</v>
      </c>
      <c r="N11" s="9" t="s">
        <v>564</v>
      </c>
      <c r="O11" s="59" t="s">
        <v>778</v>
      </c>
      <c r="P11" s="59"/>
      <c r="Q11" s="9" t="s">
        <v>1306</v>
      </c>
      <c r="R11" s="59" t="s">
        <v>159</v>
      </c>
      <c r="S11" s="59"/>
      <c r="T11" s="59"/>
      <c r="U11" s="59"/>
      <c r="V11" s="60">
        <v>36</v>
      </c>
      <c r="W11" s="60"/>
      <c r="X11" s="61">
        <v>104</v>
      </c>
      <c r="Y11" s="61"/>
      <c r="Z11" s="10">
        <v>1599990</v>
      </c>
      <c r="AA11" s="62">
        <v>166398960</v>
      </c>
      <c r="AB11" s="62"/>
      <c r="AC11" s="62"/>
      <c r="AD11" s="1"/>
    </row>
    <row r="12" spans="1:30" ht="31.5" customHeight="1">
      <c r="A12" s="58">
        <v>2</v>
      </c>
      <c r="B12" s="58"/>
      <c r="C12" s="59" t="s">
        <v>2121</v>
      </c>
      <c r="D12" s="59"/>
      <c r="E12" s="59"/>
      <c r="F12" s="59" t="s">
        <v>2638</v>
      </c>
      <c r="G12" s="59"/>
      <c r="H12" s="59"/>
      <c r="I12" s="59" t="s">
        <v>3151</v>
      </c>
      <c r="J12" s="59"/>
      <c r="K12" s="59" t="s">
        <v>3288</v>
      </c>
      <c r="L12" s="59"/>
      <c r="M12" s="9" t="s">
        <v>501</v>
      </c>
      <c r="N12" s="9" t="s">
        <v>559</v>
      </c>
      <c r="O12" s="59" t="s">
        <v>779</v>
      </c>
      <c r="P12" s="59"/>
      <c r="Q12" s="9" t="s">
        <v>1307</v>
      </c>
      <c r="R12" s="59" t="s">
        <v>160</v>
      </c>
      <c r="S12" s="59"/>
      <c r="T12" s="59"/>
      <c r="U12" s="59"/>
      <c r="V12" s="60">
        <v>60</v>
      </c>
      <c r="W12" s="60"/>
      <c r="X12" s="61">
        <v>2200</v>
      </c>
      <c r="Y12" s="61"/>
      <c r="Z12" s="10">
        <v>6132</v>
      </c>
      <c r="AA12" s="62">
        <v>13490400</v>
      </c>
      <c r="AB12" s="62"/>
      <c r="AC12" s="62"/>
      <c r="AD12" s="1"/>
    </row>
    <row r="13" spans="1:30" ht="18" customHeight="1">
      <c r="A13" s="48" t="s">
        <v>1633</v>
      </c>
      <c r="B13" s="48"/>
      <c r="C13" s="48"/>
      <c r="D13" s="48"/>
      <c r="E13" s="48"/>
      <c r="F13" s="48"/>
      <c r="G13" s="48"/>
      <c r="H13" s="80">
        <v>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 t="s">
        <v>228</v>
      </c>
      <c r="V13" s="81"/>
      <c r="W13" s="81"/>
      <c r="X13" s="81"/>
      <c r="Y13" s="81"/>
      <c r="Z13" s="81"/>
      <c r="AA13" s="79">
        <v>179889360</v>
      </c>
      <c r="AB13" s="79"/>
      <c r="AC13" s="1"/>
      <c r="AD13" s="1"/>
    </row>
    <row r="14" spans="1:30" ht="1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"/>
      <c r="AD14" s="1"/>
    </row>
  </sheetData>
  <sheetProtection/>
  <mergeCells count="54">
    <mergeCell ref="A14:O14"/>
    <mergeCell ref="R12:U12"/>
    <mergeCell ref="V12:W12"/>
    <mergeCell ref="X12:Y12"/>
    <mergeCell ref="AA12:AC12"/>
    <mergeCell ref="A13:G13"/>
    <mergeCell ref="H13:T13"/>
    <mergeCell ref="U13:Z13"/>
    <mergeCell ref="AA13:AB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23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2265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274</v>
      </c>
      <c r="X6" s="43"/>
      <c r="Y6" s="43"/>
      <c r="Z6" s="43"/>
      <c r="AA6" s="43"/>
      <c r="AB6" s="43"/>
      <c r="AC6" s="43"/>
      <c r="AD6" s="1"/>
    </row>
    <row r="7" spans="1:30" s="17" customFormat="1" ht="18" customHeight="1">
      <c r="A7" s="44" t="s">
        <v>1626</v>
      </c>
      <c r="B7" s="44"/>
      <c r="C7" s="44"/>
      <c r="D7" s="7" t="s">
        <v>2220</v>
      </c>
      <c r="E7" s="45" t="s">
        <v>2266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275</v>
      </c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40.5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27" customHeight="1">
      <c r="A10" s="54" t="s">
        <v>1628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6</v>
      </c>
      <c r="U10" s="55"/>
      <c r="V10" s="55"/>
      <c r="W10" s="55"/>
      <c r="X10" s="55"/>
      <c r="Y10" s="55" t="s">
        <v>3357</v>
      </c>
      <c r="Z10" s="55"/>
      <c r="AA10" s="56">
        <v>5472352538</v>
      </c>
      <c r="AB10" s="56"/>
      <c r="AC10" s="56"/>
      <c r="AD10" s="1"/>
    </row>
    <row r="11" spans="1:30" ht="48.75" customHeight="1">
      <c r="A11" s="58">
        <v>1</v>
      </c>
      <c r="B11" s="58"/>
      <c r="C11" s="59" t="s">
        <v>2110</v>
      </c>
      <c r="D11" s="59"/>
      <c r="E11" s="59"/>
      <c r="F11" s="59" t="s">
        <v>2629</v>
      </c>
      <c r="G11" s="59"/>
      <c r="H11" s="59"/>
      <c r="I11" s="59" t="s">
        <v>3140</v>
      </c>
      <c r="J11" s="59"/>
      <c r="K11" s="59" t="s">
        <v>453</v>
      </c>
      <c r="L11" s="59"/>
      <c r="M11" s="9" t="s">
        <v>501</v>
      </c>
      <c r="N11" s="9" t="s">
        <v>564</v>
      </c>
      <c r="O11" s="59" t="s">
        <v>771</v>
      </c>
      <c r="P11" s="59"/>
      <c r="Q11" s="9" t="s">
        <v>1296</v>
      </c>
      <c r="R11" s="59" t="s">
        <v>150</v>
      </c>
      <c r="S11" s="59"/>
      <c r="T11" s="59"/>
      <c r="U11" s="59"/>
      <c r="V11" s="60">
        <v>48</v>
      </c>
      <c r="W11" s="60"/>
      <c r="X11" s="61">
        <v>638661</v>
      </c>
      <c r="Y11" s="61"/>
      <c r="Z11" s="10">
        <v>3258</v>
      </c>
      <c r="AA11" s="62">
        <v>2080757538</v>
      </c>
      <c r="AB11" s="62"/>
      <c r="AC11" s="62"/>
      <c r="AD11" s="1"/>
    </row>
    <row r="12" spans="1:30" ht="48" customHeight="1">
      <c r="A12" s="58">
        <v>2</v>
      </c>
      <c r="B12" s="58"/>
      <c r="C12" s="59" t="s">
        <v>2111</v>
      </c>
      <c r="D12" s="59"/>
      <c r="E12" s="59"/>
      <c r="F12" s="59" t="s">
        <v>2630</v>
      </c>
      <c r="G12" s="59"/>
      <c r="H12" s="59"/>
      <c r="I12" s="59" t="s">
        <v>3141</v>
      </c>
      <c r="J12" s="59"/>
      <c r="K12" s="59" t="s">
        <v>454</v>
      </c>
      <c r="L12" s="59"/>
      <c r="M12" s="9" t="s">
        <v>501</v>
      </c>
      <c r="N12" s="9" t="s">
        <v>564</v>
      </c>
      <c r="O12" s="59" t="s">
        <v>771</v>
      </c>
      <c r="P12" s="59"/>
      <c r="Q12" s="9" t="s">
        <v>1297</v>
      </c>
      <c r="R12" s="59" t="s">
        <v>151</v>
      </c>
      <c r="S12" s="59"/>
      <c r="T12" s="59"/>
      <c r="U12" s="59"/>
      <c r="V12" s="60">
        <v>24</v>
      </c>
      <c r="W12" s="60"/>
      <c r="X12" s="61">
        <v>82000</v>
      </c>
      <c r="Y12" s="61"/>
      <c r="Z12" s="10">
        <v>4987</v>
      </c>
      <c r="AA12" s="62">
        <v>408934000</v>
      </c>
      <c r="AB12" s="62"/>
      <c r="AC12" s="62"/>
      <c r="AD12" s="1"/>
    </row>
    <row r="13" spans="1:30" ht="26.25" customHeight="1">
      <c r="A13" s="58">
        <v>3</v>
      </c>
      <c r="B13" s="58"/>
      <c r="C13" s="59" t="s">
        <v>2112</v>
      </c>
      <c r="D13" s="59"/>
      <c r="E13" s="59"/>
      <c r="F13" s="59" t="s">
        <v>2631</v>
      </c>
      <c r="G13" s="59"/>
      <c r="H13" s="59"/>
      <c r="I13" s="59" t="s">
        <v>3142</v>
      </c>
      <c r="J13" s="59"/>
      <c r="K13" s="59" t="s">
        <v>455</v>
      </c>
      <c r="L13" s="59"/>
      <c r="M13" s="9" t="s">
        <v>502</v>
      </c>
      <c r="N13" s="9" t="s">
        <v>565</v>
      </c>
      <c r="O13" s="59" t="s">
        <v>772</v>
      </c>
      <c r="P13" s="59"/>
      <c r="Q13" s="9" t="s">
        <v>1298</v>
      </c>
      <c r="R13" s="59" t="s">
        <v>152</v>
      </c>
      <c r="S13" s="59"/>
      <c r="T13" s="59"/>
      <c r="U13" s="59"/>
      <c r="V13" s="60">
        <v>36</v>
      </c>
      <c r="W13" s="60"/>
      <c r="X13" s="61">
        <v>60</v>
      </c>
      <c r="Y13" s="61"/>
      <c r="Z13" s="10">
        <v>120000</v>
      </c>
      <c r="AA13" s="62">
        <v>7200000</v>
      </c>
      <c r="AB13" s="62"/>
      <c r="AC13" s="62"/>
      <c r="AD13" s="1"/>
    </row>
    <row r="14" spans="1:30" ht="82.5" customHeight="1">
      <c r="A14" s="58">
        <v>4</v>
      </c>
      <c r="B14" s="58"/>
      <c r="C14" s="59" t="s">
        <v>2113</v>
      </c>
      <c r="D14" s="59"/>
      <c r="E14" s="59"/>
      <c r="F14" s="59" t="s">
        <v>2632</v>
      </c>
      <c r="G14" s="59"/>
      <c r="H14" s="59"/>
      <c r="I14" s="59" t="s">
        <v>3143</v>
      </c>
      <c r="J14" s="59"/>
      <c r="K14" s="59" t="s">
        <v>456</v>
      </c>
      <c r="L14" s="59"/>
      <c r="M14" s="9" t="s">
        <v>501</v>
      </c>
      <c r="N14" s="9" t="s">
        <v>566</v>
      </c>
      <c r="O14" s="59" t="s">
        <v>773</v>
      </c>
      <c r="P14" s="59"/>
      <c r="Q14" s="9" t="s">
        <v>1299</v>
      </c>
      <c r="R14" s="59" t="s">
        <v>153</v>
      </c>
      <c r="S14" s="59"/>
      <c r="T14" s="59"/>
      <c r="U14" s="59"/>
      <c r="V14" s="60">
        <v>36</v>
      </c>
      <c r="W14" s="60"/>
      <c r="X14" s="61">
        <v>440460</v>
      </c>
      <c r="Y14" s="61"/>
      <c r="Z14" s="10">
        <v>4100</v>
      </c>
      <c r="AA14" s="62">
        <v>1805886000</v>
      </c>
      <c r="AB14" s="62"/>
      <c r="AC14" s="62"/>
      <c r="AD14" s="1"/>
    </row>
    <row r="15" spans="1:30" ht="48" customHeight="1">
      <c r="A15" s="58">
        <v>5</v>
      </c>
      <c r="B15" s="58"/>
      <c r="C15" s="59" t="s">
        <v>2114</v>
      </c>
      <c r="D15" s="59"/>
      <c r="E15" s="59"/>
      <c r="F15" s="59" t="s">
        <v>2633</v>
      </c>
      <c r="G15" s="59"/>
      <c r="H15" s="59"/>
      <c r="I15" s="59" t="s">
        <v>3144</v>
      </c>
      <c r="J15" s="59"/>
      <c r="K15" s="59" t="s">
        <v>457</v>
      </c>
      <c r="L15" s="59"/>
      <c r="M15" s="9" t="s">
        <v>501</v>
      </c>
      <c r="N15" s="9" t="s">
        <v>567</v>
      </c>
      <c r="O15" s="59" t="s">
        <v>774</v>
      </c>
      <c r="P15" s="59"/>
      <c r="Q15" s="9" t="s">
        <v>1300</v>
      </c>
      <c r="R15" s="59" t="s">
        <v>154</v>
      </c>
      <c r="S15" s="59"/>
      <c r="T15" s="59"/>
      <c r="U15" s="59"/>
      <c r="V15" s="60">
        <v>36</v>
      </c>
      <c r="W15" s="60"/>
      <c r="X15" s="61">
        <v>71000</v>
      </c>
      <c r="Y15" s="61"/>
      <c r="Z15" s="10">
        <v>6589</v>
      </c>
      <c r="AA15" s="62">
        <v>467819000</v>
      </c>
      <c r="AB15" s="62"/>
      <c r="AC15" s="62"/>
      <c r="AD15" s="1"/>
    </row>
    <row r="16" spans="1:30" ht="48.75" customHeight="1">
      <c r="A16" s="58">
        <v>6</v>
      </c>
      <c r="B16" s="58"/>
      <c r="C16" s="59" t="s">
        <v>2115</v>
      </c>
      <c r="D16" s="59"/>
      <c r="E16" s="59"/>
      <c r="F16" s="59" t="s">
        <v>2634</v>
      </c>
      <c r="G16" s="59"/>
      <c r="H16" s="59"/>
      <c r="I16" s="59" t="s">
        <v>3145</v>
      </c>
      <c r="J16" s="59"/>
      <c r="K16" s="59" t="s">
        <v>458</v>
      </c>
      <c r="L16" s="59"/>
      <c r="M16" s="9" t="s">
        <v>501</v>
      </c>
      <c r="N16" s="9" t="s">
        <v>567</v>
      </c>
      <c r="O16" s="59" t="s">
        <v>774</v>
      </c>
      <c r="P16" s="59"/>
      <c r="Q16" s="9" t="s">
        <v>1301</v>
      </c>
      <c r="R16" s="59" t="s">
        <v>154</v>
      </c>
      <c r="S16" s="59"/>
      <c r="T16" s="59"/>
      <c r="U16" s="59"/>
      <c r="V16" s="60">
        <v>24</v>
      </c>
      <c r="W16" s="60"/>
      <c r="X16" s="61">
        <v>82000</v>
      </c>
      <c r="Y16" s="61"/>
      <c r="Z16" s="10">
        <v>8558</v>
      </c>
      <c r="AA16" s="62">
        <v>701756000</v>
      </c>
      <c r="AB16" s="62"/>
      <c r="AC16" s="62"/>
      <c r="AD16" s="1"/>
    </row>
    <row r="17" spans="1:30" ht="18" customHeight="1">
      <c r="A17" s="54" t="s">
        <v>1630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 t="s">
        <v>833</v>
      </c>
      <c r="R17" s="55"/>
      <c r="S17" s="55"/>
      <c r="T17" s="55">
        <v>4</v>
      </c>
      <c r="U17" s="55"/>
      <c r="V17" s="55"/>
      <c r="W17" s="55"/>
      <c r="X17" s="55"/>
      <c r="Y17" s="55" t="s">
        <v>228</v>
      </c>
      <c r="Z17" s="55"/>
      <c r="AA17" s="56">
        <v>2446071410</v>
      </c>
      <c r="AB17" s="56"/>
      <c r="AC17" s="56"/>
      <c r="AD17" s="1"/>
    </row>
    <row r="18" spans="1:30" ht="48" customHeight="1">
      <c r="A18" s="58">
        <v>1</v>
      </c>
      <c r="B18" s="58"/>
      <c r="C18" s="59" t="s">
        <v>2116</v>
      </c>
      <c r="D18" s="59"/>
      <c r="E18" s="59"/>
      <c r="F18" s="59" t="s">
        <v>2330</v>
      </c>
      <c r="G18" s="59"/>
      <c r="H18" s="59"/>
      <c r="I18" s="59" t="s">
        <v>3146</v>
      </c>
      <c r="J18" s="59"/>
      <c r="K18" s="59" t="s">
        <v>459</v>
      </c>
      <c r="L18" s="59"/>
      <c r="M18" s="9" t="s">
        <v>503</v>
      </c>
      <c r="N18" s="9" t="s">
        <v>532</v>
      </c>
      <c r="O18" s="59" t="s">
        <v>775</v>
      </c>
      <c r="P18" s="59"/>
      <c r="Q18" s="9" t="s">
        <v>1302</v>
      </c>
      <c r="R18" s="59" t="s">
        <v>155</v>
      </c>
      <c r="S18" s="59"/>
      <c r="T18" s="59"/>
      <c r="U18" s="59"/>
      <c r="V18" s="60">
        <v>36</v>
      </c>
      <c r="W18" s="60"/>
      <c r="X18" s="61">
        <v>14509</v>
      </c>
      <c r="Y18" s="61"/>
      <c r="Z18" s="10">
        <v>3990</v>
      </c>
      <c r="AA18" s="62">
        <v>57890910</v>
      </c>
      <c r="AB18" s="62"/>
      <c r="AC18" s="62"/>
      <c r="AD18" s="1"/>
    </row>
    <row r="19" spans="1:30" ht="48" customHeight="1">
      <c r="A19" s="58">
        <v>2</v>
      </c>
      <c r="B19" s="58"/>
      <c r="C19" s="59" t="s">
        <v>2117</v>
      </c>
      <c r="D19" s="59"/>
      <c r="E19" s="59"/>
      <c r="F19" s="59" t="s">
        <v>2291</v>
      </c>
      <c r="G19" s="59"/>
      <c r="H19" s="59"/>
      <c r="I19" s="59" t="s">
        <v>3147</v>
      </c>
      <c r="J19" s="59"/>
      <c r="K19" s="59" t="s">
        <v>355</v>
      </c>
      <c r="L19" s="59"/>
      <c r="M19" s="9" t="s">
        <v>507</v>
      </c>
      <c r="N19" s="9" t="s">
        <v>532</v>
      </c>
      <c r="O19" s="59" t="s">
        <v>776</v>
      </c>
      <c r="P19" s="59"/>
      <c r="Q19" s="9" t="s">
        <v>1303</v>
      </c>
      <c r="R19" s="59" t="s">
        <v>156</v>
      </c>
      <c r="S19" s="59"/>
      <c r="T19" s="59"/>
      <c r="U19" s="59"/>
      <c r="V19" s="60">
        <v>24</v>
      </c>
      <c r="W19" s="60"/>
      <c r="X19" s="61">
        <v>384500</v>
      </c>
      <c r="Y19" s="61"/>
      <c r="Z19" s="10">
        <v>3969</v>
      </c>
      <c r="AA19" s="62">
        <v>1526080500</v>
      </c>
      <c r="AB19" s="62"/>
      <c r="AC19" s="62"/>
      <c r="AD19" s="1"/>
    </row>
    <row r="20" spans="1:30" ht="48.75" customHeight="1">
      <c r="A20" s="58">
        <v>3</v>
      </c>
      <c r="B20" s="58"/>
      <c r="C20" s="59" t="s">
        <v>2118</v>
      </c>
      <c r="D20" s="59"/>
      <c r="E20" s="59"/>
      <c r="F20" s="59" t="s">
        <v>2635</v>
      </c>
      <c r="G20" s="59"/>
      <c r="H20" s="59"/>
      <c r="I20" s="59" t="s">
        <v>3148</v>
      </c>
      <c r="J20" s="59"/>
      <c r="K20" s="59" t="s">
        <v>460</v>
      </c>
      <c r="L20" s="59"/>
      <c r="M20" s="9" t="s">
        <v>502</v>
      </c>
      <c r="N20" s="9" t="s">
        <v>532</v>
      </c>
      <c r="O20" s="59" t="s">
        <v>777</v>
      </c>
      <c r="P20" s="59"/>
      <c r="Q20" s="9" t="s">
        <v>1304</v>
      </c>
      <c r="R20" s="59" t="s">
        <v>157</v>
      </c>
      <c r="S20" s="59"/>
      <c r="T20" s="59"/>
      <c r="U20" s="59"/>
      <c r="V20" s="60">
        <v>24</v>
      </c>
      <c r="W20" s="60"/>
      <c r="X20" s="61">
        <v>1200</v>
      </c>
      <c r="Y20" s="61"/>
      <c r="Z20" s="10">
        <v>393750</v>
      </c>
      <c r="AA20" s="62">
        <v>472500000</v>
      </c>
      <c r="AB20" s="62"/>
      <c r="AC20" s="62"/>
      <c r="AD20" s="1"/>
    </row>
    <row r="21" spans="1:30" ht="48" customHeight="1">
      <c r="A21" s="58">
        <v>4</v>
      </c>
      <c r="B21" s="58"/>
      <c r="C21" s="59" t="s">
        <v>2119</v>
      </c>
      <c r="D21" s="59"/>
      <c r="E21" s="59"/>
      <c r="F21" s="59" t="s">
        <v>2636</v>
      </c>
      <c r="G21" s="59"/>
      <c r="H21" s="59"/>
      <c r="I21" s="59" t="s">
        <v>3149</v>
      </c>
      <c r="J21" s="59"/>
      <c r="K21" s="59" t="s">
        <v>461</v>
      </c>
      <c r="L21" s="59"/>
      <c r="M21" s="9" t="s">
        <v>503</v>
      </c>
      <c r="N21" s="9" t="s">
        <v>532</v>
      </c>
      <c r="O21" s="59" t="s">
        <v>775</v>
      </c>
      <c r="P21" s="59"/>
      <c r="Q21" s="9" t="s">
        <v>1305</v>
      </c>
      <c r="R21" s="59" t="s">
        <v>158</v>
      </c>
      <c r="S21" s="59"/>
      <c r="T21" s="59"/>
      <c r="U21" s="59"/>
      <c r="V21" s="60">
        <v>36</v>
      </c>
      <c r="W21" s="60"/>
      <c r="X21" s="61">
        <v>19480</v>
      </c>
      <c r="Y21" s="61"/>
      <c r="Z21" s="10">
        <v>20000</v>
      </c>
      <c r="AA21" s="62">
        <v>389600000</v>
      </c>
      <c r="AB21" s="62"/>
      <c r="AC21" s="62"/>
      <c r="AD21" s="1"/>
    </row>
    <row r="22" spans="1:30" ht="18" customHeight="1">
      <c r="A22" s="48" t="s">
        <v>1633</v>
      </c>
      <c r="B22" s="48"/>
      <c r="C22" s="48"/>
      <c r="D22" s="48"/>
      <c r="E22" s="48"/>
      <c r="F22" s="48"/>
      <c r="G22" s="48"/>
      <c r="H22" s="80">
        <v>10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 t="s">
        <v>228</v>
      </c>
      <c r="V22" s="81"/>
      <c r="W22" s="81"/>
      <c r="X22" s="81"/>
      <c r="Y22" s="81"/>
      <c r="Z22" s="81"/>
      <c r="AA22" s="79">
        <v>7918423948</v>
      </c>
      <c r="AB22" s="79"/>
      <c r="AC22" s="1"/>
      <c r="AD22" s="1"/>
    </row>
    <row r="23" spans="1:30" ht="18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"/>
      <c r="AD23" s="1"/>
    </row>
  </sheetData>
  <sheetProtection/>
  <mergeCells count="141">
    <mergeCell ref="A23:K23"/>
    <mergeCell ref="L23:T23"/>
    <mergeCell ref="U23:AB23"/>
    <mergeCell ref="R21:U21"/>
    <mergeCell ref="V21:W21"/>
    <mergeCell ref="X21:Y21"/>
    <mergeCell ref="AA21:AC21"/>
    <mergeCell ref="A22:G22"/>
    <mergeCell ref="H22:T22"/>
    <mergeCell ref="U22:Z22"/>
    <mergeCell ref="AA22:AB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P17"/>
    <mergeCell ref="Q17:S17"/>
    <mergeCell ref="T17:X17"/>
    <mergeCell ref="Y17:Z17"/>
    <mergeCell ref="AA17:AC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</sheetPr>
  <dimension ref="A1:AD1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4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9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  <c r="AD7" s="1"/>
    </row>
    <row r="8" spans="1:30" s="17" customFormat="1" ht="18" customHeight="1">
      <c r="A8" s="44" t="s">
        <v>1625</v>
      </c>
      <c r="B8" s="44"/>
      <c r="C8" s="44"/>
      <c r="D8" s="7" t="s">
        <v>2220</v>
      </c>
      <c r="E8" s="45" t="s">
        <v>2263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226</v>
      </c>
      <c r="T8" s="46"/>
      <c r="U8" s="46"/>
      <c r="V8" s="7" t="s">
        <v>2220</v>
      </c>
      <c r="W8" s="47" t="s">
        <v>272</v>
      </c>
      <c r="X8" s="47"/>
      <c r="Y8" s="47"/>
      <c r="Z8" s="47"/>
      <c r="AA8" s="47"/>
      <c r="AB8" s="47"/>
      <c r="AC8" s="47"/>
      <c r="AD8" s="1"/>
    </row>
    <row r="9" spans="1:30" s="17" customFormat="1" ht="18" customHeight="1">
      <c r="A9" s="44" t="s">
        <v>1626</v>
      </c>
      <c r="B9" s="44"/>
      <c r="C9" s="44"/>
      <c r="D9" s="7" t="s">
        <v>2220</v>
      </c>
      <c r="E9" s="45" t="s">
        <v>2264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 t="s">
        <v>227</v>
      </c>
      <c r="T9" s="46"/>
      <c r="U9" s="46"/>
      <c r="V9" s="7" t="s">
        <v>2220</v>
      </c>
      <c r="W9" s="47" t="s">
        <v>273</v>
      </c>
      <c r="X9" s="47"/>
      <c r="Y9" s="47"/>
      <c r="Z9" s="47"/>
      <c r="AA9" s="47"/>
      <c r="AB9" s="47"/>
      <c r="AC9" s="47"/>
      <c r="AD9" s="1"/>
    </row>
    <row r="10" spans="1:30" s="17" customFormat="1" ht="10.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/>
      <c r="AD10" s="1"/>
    </row>
    <row r="11" spans="1:30" ht="39.75" customHeight="1">
      <c r="A11" s="57" t="s">
        <v>1627</v>
      </c>
      <c r="B11" s="57"/>
      <c r="C11" s="51" t="s">
        <v>1634</v>
      </c>
      <c r="D11" s="51"/>
      <c r="E11" s="51"/>
      <c r="F11" s="51" t="s">
        <v>2287</v>
      </c>
      <c r="G11" s="51"/>
      <c r="H11" s="51"/>
      <c r="I11" s="51" t="s">
        <v>2694</v>
      </c>
      <c r="J11" s="51"/>
      <c r="K11" s="51" t="s">
        <v>3249</v>
      </c>
      <c r="L11" s="51"/>
      <c r="M11" s="8" t="s">
        <v>499</v>
      </c>
      <c r="N11" s="8" t="s">
        <v>516</v>
      </c>
      <c r="O11" s="51" t="s">
        <v>574</v>
      </c>
      <c r="P11" s="51"/>
      <c r="Q11" s="8" t="s">
        <v>832</v>
      </c>
      <c r="R11" s="51" t="s">
        <v>1406</v>
      </c>
      <c r="S11" s="51"/>
      <c r="T11" s="51"/>
      <c r="U11" s="51"/>
      <c r="V11" s="51" t="s">
        <v>229</v>
      </c>
      <c r="W11" s="51"/>
      <c r="X11" s="51" t="s">
        <v>295</v>
      </c>
      <c r="Y11" s="51"/>
      <c r="Z11" s="8" t="s">
        <v>3355</v>
      </c>
      <c r="AA11" s="53" t="s">
        <v>296</v>
      </c>
      <c r="AB11" s="53"/>
      <c r="AC11" s="53"/>
      <c r="AD11" s="1"/>
    </row>
    <row r="12" spans="1:30" ht="27.75" customHeight="1">
      <c r="A12" s="54" t="s">
        <v>1630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 t="s">
        <v>833</v>
      </c>
      <c r="R12" s="55"/>
      <c r="S12" s="55"/>
      <c r="T12" s="55">
        <v>3</v>
      </c>
      <c r="U12" s="55"/>
      <c r="V12" s="55"/>
      <c r="W12" s="55"/>
      <c r="X12" s="55"/>
      <c r="Y12" s="55" t="s">
        <v>3357</v>
      </c>
      <c r="Z12" s="55"/>
      <c r="AA12" s="56">
        <v>245143260</v>
      </c>
      <c r="AB12" s="56"/>
      <c r="AC12" s="56"/>
      <c r="AD12" s="1"/>
    </row>
    <row r="13" spans="1:30" ht="71.25" customHeight="1">
      <c r="A13" s="58">
        <v>1</v>
      </c>
      <c r="B13" s="58"/>
      <c r="C13" s="59" t="s">
        <v>2106</v>
      </c>
      <c r="D13" s="59"/>
      <c r="E13" s="59"/>
      <c r="F13" s="59" t="s">
        <v>2626</v>
      </c>
      <c r="G13" s="59"/>
      <c r="H13" s="59"/>
      <c r="I13" s="59" t="s">
        <v>3136</v>
      </c>
      <c r="J13" s="59"/>
      <c r="K13" s="59" t="s">
        <v>3275</v>
      </c>
      <c r="L13" s="59"/>
      <c r="M13" s="9" t="s">
        <v>501</v>
      </c>
      <c r="N13" s="9" t="s">
        <v>532</v>
      </c>
      <c r="O13" s="59" t="s">
        <v>770</v>
      </c>
      <c r="P13" s="59"/>
      <c r="Q13" s="9" t="s">
        <v>1292</v>
      </c>
      <c r="R13" s="59" t="s">
        <v>146</v>
      </c>
      <c r="S13" s="59"/>
      <c r="T13" s="59"/>
      <c r="U13" s="59"/>
      <c r="V13" s="60">
        <v>36</v>
      </c>
      <c r="W13" s="60"/>
      <c r="X13" s="61">
        <v>201588</v>
      </c>
      <c r="Y13" s="61"/>
      <c r="Z13" s="10">
        <v>280</v>
      </c>
      <c r="AA13" s="62">
        <v>56444640</v>
      </c>
      <c r="AB13" s="62"/>
      <c r="AC13" s="62"/>
      <c r="AD13" s="1"/>
    </row>
    <row r="14" spans="1:30" ht="60" customHeight="1">
      <c r="A14" s="58">
        <v>2</v>
      </c>
      <c r="B14" s="58"/>
      <c r="C14" s="59" t="s">
        <v>2107</v>
      </c>
      <c r="D14" s="59"/>
      <c r="E14" s="59"/>
      <c r="F14" s="59" t="s">
        <v>2627</v>
      </c>
      <c r="G14" s="59"/>
      <c r="H14" s="59"/>
      <c r="I14" s="59" t="s">
        <v>3137</v>
      </c>
      <c r="J14" s="59"/>
      <c r="K14" s="59" t="s">
        <v>452</v>
      </c>
      <c r="L14" s="59"/>
      <c r="M14" s="9" t="s">
        <v>501</v>
      </c>
      <c r="N14" s="9" t="s">
        <v>532</v>
      </c>
      <c r="O14" s="59" t="s">
        <v>770</v>
      </c>
      <c r="P14" s="59"/>
      <c r="Q14" s="9" t="s">
        <v>1293</v>
      </c>
      <c r="R14" s="59" t="s">
        <v>147</v>
      </c>
      <c r="S14" s="59"/>
      <c r="T14" s="59"/>
      <c r="U14" s="59"/>
      <c r="V14" s="60">
        <v>36</v>
      </c>
      <c r="W14" s="60"/>
      <c r="X14" s="61">
        <v>18014</v>
      </c>
      <c r="Y14" s="61"/>
      <c r="Z14" s="10">
        <v>850</v>
      </c>
      <c r="AA14" s="62">
        <v>15311900</v>
      </c>
      <c r="AB14" s="62"/>
      <c r="AC14" s="62"/>
      <c r="AD14" s="1"/>
    </row>
    <row r="15" spans="1:30" ht="26.25" customHeight="1">
      <c r="A15" s="58">
        <v>3</v>
      </c>
      <c r="B15" s="58"/>
      <c r="C15" s="59" t="s">
        <v>2108</v>
      </c>
      <c r="D15" s="59"/>
      <c r="E15" s="59"/>
      <c r="F15" s="59" t="s">
        <v>2628</v>
      </c>
      <c r="G15" s="59"/>
      <c r="H15" s="59"/>
      <c r="I15" s="59" t="s">
        <v>3138</v>
      </c>
      <c r="J15" s="59"/>
      <c r="K15" s="59" t="s">
        <v>3254</v>
      </c>
      <c r="L15" s="59"/>
      <c r="M15" s="9" t="s">
        <v>501</v>
      </c>
      <c r="N15" s="9" t="s">
        <v>532</v>
      </c>
      <c r="O15" s="59" t="s">
        <v>770</v>
      </c>
      <c r="P15" s="59"/>
      <c r="Q15" s="9" t="s">
        <v>1294</v>
      </c>
      <c r="R15" s="59" t="s">
        <v>148</v>
      </c>
      <c r="S15" s="59"/>
      <c r="T15" s="59"/>
      <c r="U15" s="59"/>
      <c r="V15" s="60">
        <v>36</v>
      </c>
      <c r="W15" s="60"/>
      <c r="X15" s="61">
        <v>279656</v>
      </c>
      <c r="Y15" s="61"/>
      <c r="Z15" s="10">
        <v>620</v>
      </c>
      <c r="AA15" s="62">
        <v>173386720</v>
      </c>
      <c r="AB15" s="62"/>
      <c r="AC15" s="62"/>
      <c r="AD15" s="1"/>
    </row>
    <row r="16" spans="1:30" ht="18" customHeight="1">
      <c r="A16" s="54" t="s">
        <v>1631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 t="s">
        <v>833</v>
      </c>
      <c r="R16" s="55"/>
      <c r="S16" s="55"/>
      <c r="T16" s="55">
        <v>1</v>
      </c>
      <c r="U16" s="55"/>
      <c r="V16" s="55"/>
      <c r="W16" s="55"/>
      <c r="X16" s="55"/>
      <c r="Y16" s="55" t="s">
        <v>3357</v>
      </c>
      <c r="Z16" s="55"/>
      <c r="AA16" s="56">
        <v>38677600</v>
      </c>
      <c r="AB16" s="56"/>
      <c r="AC16" s="56"/>
      <c r="AD16" s="1"/>
    </row>
    <row r="17" spans="1:30" ht="59.25" customHeight="1">
      <c r="A17" s="58">
        <v>1</v>
      </c>
      <c r="B17" s="58"/>
      <c r="C17" s="59" t="s">
        <v>2109</v>
      </c>
      <c r="D17" s="59"/>
      <c r="E17" s="59"/>
      <c r="F17" s="59" t="s">
        <v>2299</v>
      </c>
      <c r="G17" s="59"/>
      <c r="H17" s="59"/>
      <c r="I17" s="59" t="s">
        <v>3139</v>
      </c>
      <c r="J17" s="59"/>
      <c r="K17" s="59" t="s">
        <v>3304</v>
      </c>
      <c r="L17" s="59"/>
      <c r="M17" s="9" t="s">
        <v>501</v>
      </c>
      <c r="N17" s="9" t="s">
        <v>532</v>
      </c>
      <c r="O17" s="59" t="s">
        <v>770</v>
      </c>
      <c r="P17" s="59"/>
      <c r="Q17" s="9" t="s">
        <v>1295</v>
      </c>
      <c r="R17" s="59" t="s">
        <v>149</v>
      </c>
      <c r="S17" s="59"/>
      <c r="T17" s="59"/>
      <c r="U17" s="59"/>
      <c r="V17" s="60">
        <v>36</v>
      </c>
      <c r="W17" s="60"/>
      <c r="X17" s="61">
        <v>59504</v>
      </c>
      <c r="Y17" s="61"/>
      <c r="Z17" s="10">
        <v>650</v>
      </c>
      <c r="AA17" s="62">
        <v>38677600</v>
      </c>
      <c r="AB17" s="62"/>
      <c r="AC17" s="62"/>
      <c r="AD17" s="1"/>
    </row>
    <row r="18" spans="1:30" ht="18" customHeight="1">
      <c r="A18" s="48" t="s">
        <v>1633</v>
      </c>
      <c r="B18" s="48"/>
      <c r="C18" s="48"/>
      <c r="D18" s="48"/>
      <c r="E18" s="48"/>
      <c r="F18" s="48"/>
      <c r="G18" s="48"/>
      <c r="H18" s="80">
        <v>4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 t="s">
        <v>228</v>
      </c>
      <c r="V18" s="81"/>
      <c r="W18" s="81"/>
      <c r="X18" s="81"/>
      <c r="Y18" s="81"/>
      <c r="Z18" s="81"/>
      <c r="AA18" s="79">
        <v>283820860</v>
      </c>
      <c r="AB18" s="79"/>
      <c r="AC18" s="1"/>
      <c r="AD18" s="1"/>
    </row>
    <row r="19" spans="1:30" ht="18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"/>
      <c r="AD19" s="1"/>
    </row>
  </sheetData>
  <sheetProtection/>
  <mergeCells count="81">
    <mergeCell ref="A19:K19"/>
    <mergeCell ref="L19:T19"/>
    <mergeCell ref="U19:AB19"/>
    <mergeCell ref="R17:U17"/>
    <mergeCell ref="V17:W17"/>
    <mergeCell ref="X17:Y17"/>
    <mergeCell ref="AA17:AC17"/>
    <mergeCell ref="A18:G18"/>
    <mergeCell ref="H18:T18"/>
    <mergeCell ref="U18:Z18"/>
    <mergeCell ref="AA18:AB18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P16"/>
    <mergeCell ref="Q16:S16"/>
    <mergeCell ref="T16:X16"/>
    <mergeCell ref="Y16:Z16"/>
    <mergeCell ref="AA16:AC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P12"/>
    <mergeCell ref="Q12:S12"/>
    <mergeCell ref="T12:X12"/>
    <mergeCell ref="Y12:Z12"/>
    <mergeCell ref="AA12:AC12"/>
    <mergeCell ref="A9:C9"/>
    <mergeCell ref="E9:R9"/>
    <mergeCell ref="S9:U9"/>
    <mergeCell ref="W9:AC9"/>
    <mergeCell ref="A11:B11"/>
    <mergeCell ref="C11:E11"/>
    <mergeCell ref="F11:H11"/>
    <mergeCell ref="I11:J11"/>
    <mergeCell ref="K11:L11"/>
    <mergeCell ref="O11:P11"/>
    <mergeCell ref="A8:C8"/>
    <mergeCell ref="E8:R8"/>
    <mergeCell ref="S8:U8"/>
    <mergeCell ref="W8:AC8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D3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4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18" customHeight="1">
      <c r="A7" s="44" t="s">
        <v>1625</v>
      </c>
      <c r="B7" s="44"/>
      <c r="C7" s="44"/>
      <c r="D7" s="7" t="s">
        <v>2220</v>
      </c>
      <c r="E7" s="52" t="s">
        <v>2261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226</v>
      </c>
      <c r="T7" s="46"/>
      <c r="U7" s="46"/>
      <c r="V7" s="7" t="s">
        <v>2220</v>
      </c>
      <c r="W7" s="43" t="s">
        <v>270</v>
      </c>
      <c r="X7" s="43"/>
      <c r="Y7" s="43"/>
      <c r="Z7" s="43"/>
      <c r="AA7" s="43"/>
      <c r="AB7" s="43"/>
      <c r="AC7" s="43"/>
      <c r="AD7" s="1"/>
    </row>
    <row r="8" spans="1:30" s="17" customFormat="1" ht="18" customHeight="1">
      <c r="A8" s="44" t="s">
        <v>1626</v>
      </c>
      <c r="B8" s="44"/>
      <c r="C8" s="44"/>
      <c r="D8" s="7" t="s">
        <v>2220</v>
      </c>
      <c r="E8" s="45" t="s">
        <v>2262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227</v>
      </c>
      <c r="T8" s="46"/>
      <c r="U8" s="46"/>
      <c r="V8" s="7" t="s">
        <v>2220</v>
      </c>
      <c r="W8" s="47" t="s">
        <v>271</v>
      </c>
      <c r="X8" s="47"/>
      <c r="Y8" s="47"/>
      <c r="Z8" s="47"/>
      <c r="AA8" s="47"/>
      <c r="AB8" s="47"/>
      <c r="AC8" s="47"/>
      <c r="AD8" s="1"/>
    </row>
    <row r="9" spans="1:30" s="17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1"/>
    </row>
    <row r="10" spans="1:30" ht="42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22.5" customHeight="1">
      <c r="A11" s="54" t="s">
        <v>1628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2</v>
      </c>
      <c r="U11" s="55"/>
      <c r="V11" s="55"/>
      <c r="W11" s="55"/>
      <c r="X11" s="55"/>
      <c r="Y11" s="55" t="s">
        <v>3357</v>
      </c>
      <c r="Z11" s="55"/>
      <c r="AA11" s="56">
        <v>2215188150</v>
      </c>
      <c r="AB11" s="56"/>
      <c r="AC11" s="56"/>
      <c r="AD11" s="1"/>
    </row>
    <row r="12" spans="1:30" ht="48" customHeight="1">
      <c r="A12" s="58">
        <v>1</v>
      </c>
      <c r="B12" s="58"/>
      <c r="C12" s="59" t="s">
        <v>2083</v>
      </c>
      <c r="D12" s="59"/>
      <c r="E12" s="59"/>
      <c r="F12" s="59" t="s">
        <v>2349</v>
      </c>
      <c r="G12" s="59"/>
      <c r="H12" s="59"/>
      <c r="I12" s="59" t="s">
        <v>3113</v>
      </c>
      <c r="J12" s="59"/>
      <c r="K12" s="59" t="s">
        <v>3251</v>
      </c>
      <c r="L12" s="59"/>
      <c r="M12" s="9" t="s">
        <v>501</v>
      </c>
      <c r="N12" s="9" t="s">
        <v>532</v>
      </c>
      <c r="O12" s="59" t="s">
        <v>769</v>
      </c>
      <c r="P12" s="59"/>
      <c r="Q12" s="9" t="s">
        <v>1269</v>
      </c>
      <c r="R12" s="59" t="s">
        <v>126</v>
      </c>
      <c r="S12" s="59"/>
      <c r="T12" s="59"/>
      <c r="U12" s="59"/>
      <c r="V12" s="60">
        <v>36</v>
      </c>
      <c r="W12" s="60"/>
      <c r="X12" s="61">
        <v>81074</v>
      </c>
      <c r="Y12" s="61"/>
      <c r="Z12" s="10">
        <v>9975</v>
      </c>
      <c r="AA12" s="62">
        <v>808713150</v>
      </c>
      <c r="AB12" s="62"/>
      <c r="AC12" s="62"/>
      <c r="AD12" s="1"/>
    </row>
    <row r="13" spans="1:30" ht="48.75" customHeight="1">
      <c r="A13" s="58">
        <v>2</v>
      </c>
      <c r="B13" s="58"/>
      <c r="C13" s="59" t="s">
        <v>2084</v>
      </c>
      <c r="D13" s="59"/>
      <c r="E13" s="59"/>
      <c r="F13" s="59" t="s">
        <v>2618</v>
      </c>
      <c r="G13" s="59"/>
      <c r="H13" s="59"/>
      <c r="I13" s="59" t="s">
        <v>3114</v>
      </c>
      <c r="J13" s="59"/>
      <c r="K13" s="59" t="s">
        <v>3290</v>
      </c>
      <c r="L13" s="59"/>
      <c r="M13" s="9" t="s">
        <v>501</v>
      </c>
      <c r="N13" s="9" t="s">
        <v>532</v>
      </c>
      <c r="O13" s="59" t="s">
        <v>769</v>
      </c>
      <c r="P13" s="59"/>
      <c r="Q13" s="9" t="s">
        <v>1270</v>
      </c>
      <c r="R13" s="59" t="s">
        <v>127</v>
      </c>
      <c r="S13" s="59"/>
      <c r="T13" s="59"/>
      <c r="U13" s="59"/>
      <c r="V13" s="60">
        <v>36</v>
      </c>
      <c r="W13" s="60"/>
      <c r="X13" s="61">
        <v>141000</v>
      </c>
      <c r="Y13" s="61"/>
      <c r="Z13" s="10">
        <v>9975</v>
      </c>
      <c r="AA13" s="62">
        <v>1406475000</v>
      </c>
      <c r="AB13" s="62"/>
      <c r="AC13" s="62"/>
      <c r="AD13" s="1"/>
    </row>
    <row r="14" spans="1:30" ht="24" customHeight="1">
      <c r="A14" s="54" t="s">
        <v>1629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 t="s">
        <v>833</v>
      </c>
      <c r="R14" s="55"/>
      <c r="S14" s="55"/>
      <c r="T14" s="55">
        <v>5</v>
      </c>
      <c r="U14" s="55"/>
      <c r="V14" s="55"/>
      <c r="W14" s="55"/>
      <c r="X14" s="55"/>
      <c r="Y14" s="55" t="s">
        <v>3357</v>
      </c>
      <c r="Z14" s="55"/>
      <c r="AA14" s="56">
        <v>7772028900</v>
      </c>
      <c r="AB14" s="56"/>
      <c r="AC14" s="56"/>
      <c r="AD14" s="1"/>
    </row>
    <row r="15" spans="1:30" ht="48" customHeight="1">
      <c r="A15" s="58">
        <v>1</v>
      </c>
      <c r="B15" s="58"/>
      <c r="C15" s="59" t="s">
        <v>2085</v>
      </c>
      <c r="D15" s="59"/>
      <c r="E15" s="59"/>
      <c r="F15" s="59" t="s">
        <v>2349</v>
      </c>
      <c r="G15" s="59"/>
      <c r="H15" s="59"/>
      <c r="I15" s="59" t="s">
        <v>3115</v>
      </c>
      <c r="J15" s="59"/>
      <c r="K15" s="59" t="s">
        <v>3251</v>
      </c>
      <c r="L15" s="59"/>
      <c r="M15" s="9" t="s">
        <v>501</v>
      </c>
      <c r="N15" s="9" t="s">
        <v>532</v>
      </c>
      <c r="O15" s="59" t="s">
        <v>769</v>
      </c>
      <c r="P15" s="59"/>
      <c r="Q15" s="9" t="s">
        <v>1271</v>
      </c>
      <c r="R15" s="59" t="s">
        <v>128</v>
      </c>
      <c r="S15" s="59"/>
      <c r="T15" s="59"/>
      <c r="U15" s="59"/>
      <c r="V15" s="60">
        <v>36</v>
      </c>
      <c r="W15" s="60"/>
      <c r="X15" s="61">
        <v>420824</v>
      </c>
      <c r="Y15" s="61"/>
      <c r="Z15" s="10">
        <v>8000</v>
      </c>
      <c r="AA15" s="62">
        <v>3366592000</v>
      </c>
      <c r="AB15" s="62"/>
      <c r="AC15" s="62"/>
      <c r="AD15" s="1"/>
    </row>
    <row r="16" spans="1:30" ht="48" customHeight="1">
      <c r="A16" s="58">
        <v>2</v>
      </c>
      <c r="B16" s="58"/>
      <c r="C16" s="59" t="s">
        <v>2086</v>
      </c>
      <c r="D16" s="59"/>
      <c r="E16" s="59"/>
      <c r="F16" s="59" t="s">
        <v>2294</v>
      </c>
      <c r="G16" s="59"/>
      <c r="H16" s="59"/>
      <c r="I16" s="59" t="s">
        <v>3116</v>
      </c>
      <c r="J16" s="59"/>
      <c r="K16" s="59" t="s">
        <v>3251</v>
      </c>
      <c r="L16" s="59"/>
      <c r="M16" s="9" t="s">
        <v>501</v>
      </c>
      <c r="N16" s="9" t="s">
        <v>532</v>
      </c>
      <c r="O16" s="59" t="s">
        <v>769</v>
      </c>
      <c r="P16" s="59"/>
      <c r="Q16" s="9" t="s">
        <v>1272</v>
      </c>
      <c r="R16" s="59" t="s">
        <v>129</v>
      </c>
      <c r="S16" s="59"/>
      <c r="T16" s="59"/>
      <c r="U16" s="59"/>
      <c r="V16" s="60">
        <v>36</v>
      </c>
      <c r="W16" s="60"/>
      <c r="X16" s="61">
        <v>525140</v>
      </c>
      <c r="Y16" s="61"/>
      <c r="Z16" s="10">
        <v>1230</v>
      </c>
      <c r="AA16" s="62">
        <v>645922200</v>
      </c>
      <c r="AB16" s="62"/>
      <c r="AC16" s="62"/>
      <c r="AD16" s="1"/>
    </row>
    <row r="17" spans="1:30" ht="48.75" customHeight="1">
      <c r="A17" s="58">
        <v>3</v>
      </c>
      <c r="B17" s="58"/>
      <c r="C17" s="59" t="s">
        <v>2087</v>
      </c>
      <c r="D17" s="59"/>
      <c r="E17" s="59"/>
      <c r="F17" s="59" t="s">
        <v>2619</v>
      </c>
      <c r="G17" s="59"/>
      <c r="H17" s="59"/>
      <c r="I17" s="59" t="s">
        <v>3117</v>
      </c>
      <c r="J17" s="59"/>
      <c r="K17" s="59" t="s">
        <v>3269</v>
      </c>
      <c r="L17" s="59"/>
      <c r="M17" s="9" t="s">
        <v>502</v>
      </c>
      <c r="N17" s="9" t="s">
        <v>532</v>
      </c>
      <c r="O17" s="59" t="s">
        <v>769</v>
      </c>
      <c r="P17" s="59"/>
      <c r="Q17" s="9" t="s">
        <v>1273</v>
      </c>
      <c r="R17" s="59" t="s">
        <v>130</v>
      </c>
      <c r="S17" s="59"/>
      <c r="T17" s="59"/>
      <c r="U17" s="59"/>
      <c r="V17" s="60">
        <v>36</v>
      </c>
      <c r="W17" s="60"/>
      <c r="X17" s="61">
        <v>33000</v>
      </c>
      <c r="Y17" s="61"/>
      <c r="Z17" s="10">
        <v>13000</v>
      </c>
      <c r="AA17" s="62">
        <v>429000000</v>
      </c>
      <c r="AB17" s="62"/>
      <c r="AC17" s="62"/>
      <c r="AD17" s="1"/>
    </row>
    <row r="18" spans="1:30" ht="48" customHeight="1">
      <c r="A18" s="58">
        <v>4</v>
      </c>
      <c r="B18" s="58"/>
      <c r="C18" s="59" t="s">
        <v>2088</v>
      </c>
      <c r="D18" s="59"/>
      <c r="E18" s="59"/>
      <c r="F18" s="59" t="s">
        <v>2351</v>
      </c>
      <c r="G18" s="59"/>
      <c r="H18" s="59"/>
      <c r="I18" s="59" t="s">
        <v>3118</v>
      </c>
      <c r="J18" s="59"/>
      <c r="K18" s="59" t="s">
        <v>3288</v>
      </c>
      <c r="L18" s="59"/>
      <c r="M18" s="9" t="s">
        <v>501</v>
      </c>
      <c r="N18" s="9" t="s">
        <v>532</v>
      </c>
      <c r="O18" s="59" t="s">
        <v>769</v>
      </c>
      <c r="P18" s="59"/>
      <c r="Q18" s="9" t="s">
        <v>1274</v>
      </c>
      <c r="R18" s="59" t="s">
        <v>131</v>
      </c>
      <c r="S18" s="59"/>
      <c r="T18" s="59"/>
      <c r="U18" s="59"/>
      <c r="V18" s="60">
        <v>36</v>
      </c>
      <c r="W18" s="60"/>
      <c r="X18" s="61">
        <v>90150</v>
      </c>
      <c r="Y18" s="61"/>
      <c r="Z18" s="10">
        <v>11298</v>
      </c>
      <c r="AA18" s="62">
        <v>1018514700</v>
      </c>
      <c r="AB18" s="62"/>
      <c r="AC18" s="62"/>
      <c r="AD18" s="1"/>
    </row>
    <row r="19" spans="1:30" ht="48" customHeight="1">
      <c r="A19" s="58">
        <v>5</v>
      </c>
      <c r="B19" s="58"/>
      <c r="C19" s="59" t="s">
        <v>2089</v>
      </c>
      <c r="D19" s="59"/>
      <c r="E19" s="59"/>
      <c r="F19" s="59" t="s">
        <v>2476</v>
      </c>
      <c r="G19" s="59"/>
      <c r="H19" s="59"/>
      <c r="I19" s="59" t="s">
        <v>3119</v>
      </c>
      <c r="J19" s="59"/>
      <c r="K19" s="59" t="s">
        <v>3269</v>
      </c>
      <c r="L19" s="59"/>
      <c r="M19" s="9" t="s">
        <v>502</v>
      </c>
      <c r="N19" s="9" t="s">
        <v>532</v>
      </c>
      <c r="O19" s="59" t="s">
        <v>769</v>
      </c>
      <c r="P19" s="59"/>
      <c r="Q19" s="9" t="s">
        <v>1275</v>
      </c>
      <c r="R19" s="59" t="s">
        <v>130</v>
      </c>
      <c r="S19" s="59"/>
      <c r="T19" s="59"/>
      <c r="U19" s="59"/>
      <c r="V19" s="60">
        <v>36</v>
      </c>
      <c r="W19" s="60"/>
      <c r="X19" s="61">
        <v>40000</v>
      </c>
      <c r="Y19" s="61"/>
      <c r="Z19" s="10">
        <v>57800</v>
      </c>
      <c r="AA19" s="62">
        <v>2312000000</v>
      </c>
      <c r="AB19" s="62"/>
      <c r="AC19" s="62"/>
      <c r="AD19" s="1"/>
    </row>
    <row r="20" spans="1:30" ht="26.25" customHeight="1">
      <c r="A20" s="54" t="s">
        <v>1630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 t="s">
        <v>833</v>
      </c>
      <c r="R20" s="55"/>
      <c r="S20" s="55"/>
      <c r="T20" s="55">
        <v>8</v>
      </c>
      <c r="U20" s="55"/>
      <c r="V20" s="55"/>
      <c r="W20" s="55"/>
      <c r="X20" s="55"/>
      <c r="Y20" s="55" t="s">
        <v>3357</v>
      </c>
      <c r="Z20" s="55"/>
      <c r="AA20" s="56">
        <v>2801411740</v>
      </c>
      <c r="AB20" s="56"/>
      <c r="AC20" s="56"/>
      <c r="AD20" s="1"/>
    </row>
    <row r="21" spans="1:30" ht="48.75" customHeight="1">
      <c r="A21" s="58">
        <v>1</v>
      </c>
      <c r="B21" s="58"/>
      <c r="C21" s="59" t="s">
        <v>2090</v>
      </c>
      <c r="D21" s="59"/>
      <c r="E21" s="59"/>
      <c r="F21" s="59" t="s">
        <v>2620</v>
      </c>
      <c r="G21" s="59"/>
      <c r="H21" s="59"/>
      <c r="I21" s="59" t="s">
        <v>3120</v>
      </c>
      <c r="J21" s="59"/>
      <c r="K21" s="59" t="s">
        <v>400</v>
      </c>
      <c r="L21" s="59"/>
      <c r="M21" s="9" t="s">
        <v>501</v>
      </c>
      <c r="N21" s="9" t="s">
        <v>532</v>
      </c>
      <c r="O21" s="59" t="s">
        <v>769</v>
      </c>
      <c r="P21" s="59"/>
      <c r="Q21" s="9" t="s">
        <v>1276</v>
      </c>
      <c r="R21" s="59" t="s">
        <v>132</v>
      </c>
      <c r="S21" s="59"/>
      <c r="T21" s="59"/>
      <c r="U21" s="59"/>
      <c r="V21" s="60">
        <v>36</v>
      </c>
      <c r="W21" s="60"/>
      <c r="X21" s="61">
        <v>215400</v>
      </c>
      <c r="Y21" s="61"/>
      <c r="Z21" s="10">
        <v>3150</v>
      </c>
      <c r="AA21" s="62">
        <v>678510000</v>
      </c>
      <c r="AB21" s="62"/>
      <c r="AC21" s="62"/>
      <c r="AD21" s="1"/>
    </row>
    <row r="22" spans="1:30" ht="48" customHeight="1">
      <c r="A22" s="58">
        <v>2</v>
      </c>
      <c r="B22" s="58"/>
      <c r="C22" s="59" t="s">
        <v>2091</v>
      </c>
      <c r="D22" s="59"/>
      <c r="E22" s="59"/>
      <c r="F22" s="59" t="s">
        <v>2621</v>
      </c>
      <c r="G22" s="59"/>
      <c r="H22" s="59"/>
      <c r="I22" s="59" t="s">
        <v>3121</v>
      </c>
      <c r="J22" s="59"/>
      <c r="K22" s="59" t="s">
        <v>447</v>
      </c>
      <c r="L22" s="59"/>
      <c r="M22" s="9" t="s">
        <v>502</v>
      </c>
      <c r="N22" s="9" t="s">
        <v>532</v>
      </c>
      <c r="O22" s="59" t="s">
        <v>769</v>
      </c>
      <c r="P22" s="59"/>
      <c r="Q22" s="9" t="s">
        <v>1277</v>
      </c>
      <c r="R22" s="59" t="s">
        <v>133</v>
      </c>
      <c r="S22" s="59"/>
      <c r="T22" s="59"/>
      <c r="U22" s="59"/>
      <c r="V22" s="60">
        <v>36</v>
      </c>
      <c r="W22" s="60"/>
      <c r="X22" s="61">
        <v>2200</v>
      </c>
      <c r="Y22" s="61"/>
      <c r="Z22" s="10">
        <v>21400</v>
      </c>
      <c r="AA22" s="62">
        <v>47080000</v>
      </c>
      <c r="AB22" s="62"/>
      <c r="AC22" s="62"/>
      <c r="AD22" s="1"/>
    </row>
    <row r="23" spans="1:30" ht="48" customHeight="1">
      <c r="A23" s="58">
        <v>3</v>
      </c>
      <c r="B23" s="58"/>
      <c r="C23" s="59" t="s">
        <v>2092</v>
      </c>
      <c r="D23" s="59"/>
      <c r="E23" s="59"/>
      <c r="F23" s="59" t="s">
        <v>2367</v>
      </c>
      <c r="G23" s="59"/>
      <c r="H23" s="59"/>
      <c r="I23" s="59" t="s">
        <v>3122</v>
      </c>
      <c r="J23" s="59"/>
      <c r="K23" s="59" t="s">
        <v>448</v>
      </c>
      <c r="L23" s="59"/>
      <c r="M23" s="9" t="s">
        <v>502</v>
      </c>
      <c r="N23" s="9" t="s">
        <v>532</v>
      </c>
      <c r="O23" s="59" t="s">
        <v>769</v>
      </c>
      <c r="P23" s="59"/>
      <c r="Q23" s="9" t="s">
        <v>1278</v>
      </c>
      <c r="R23" s="59" t="s">
        <v>134</v>
      </c>
      <c r="S23" s="59"/>
      <c r="T23" s="59"/>
      <c r="U23" s="59"/>
      <c r="V23" s="60">
        <v>48</v>
      </c>
      <c r="W23" s="60"/>
      <c r="X23" s="61">
        <v>32482</v>
      </c>
      <c r="Y23" s="61"/>
      <c r="Z23" s="10">
        <v>2800</v>
      </c>
      <c r="AA23" s="62">
        <v>90949600</v>
      </c>
      <c r="AB23" s="62"/>
      <c r="AC23" s="62"/>
      <c r="AD23" s="1"/>
    </row>
    <row r="24" spans="1:30" ht="48.75" customHeight="1">
      <c r="A24" s="58">
        <v>4</v>
      </c>
      <c r="B24" s="58"/>
      <c r="C24" s="59" t="s">
        <v>2093</v>
      </c>
      <c r="D24" s="59"/>
      <c r="E24" s="59"/>
      <c r="F24" s="59" t="s">
        <v>2583</v>
      </c>
      <c r="G24" s="59"/>
      <c r="H24" s="59"/>
      <c r="I24" s="59" t="s">
        <v>3123</v>
      </c>
      <c r="J24" s="59"/>
      <c r="K24" s="59" t="s">
        <v>3351</v>
      </c>
      <c r="L24" s="59"/>
      <c r="M24" s="9" t="s">
        <v>502</v>
      </c>
      <c r="N24" s="9" t="s">
        <v>532</v>
      </c>
      <c r="O24" s="59" t="s">
        <v>769</v>
      </c>
      <c r="P24" s="59"/>
      <c r="Q24" s="9" t="s">
        <v>1279</v>
      </c>
      <c r="R24" s="59" t="s">
        <v>135</v>
      </c>
      <c r="S24" s="59"/>
      <c r="T24" s="59"/>
      <c r="U24" s="59"/>
      <c r="V24" s="60">
        <v>36</v>
      </c>
      <c r="W24" s="60"/>
      <c r="X24" s="61">
        <v>33511</v>
      </c>
      <c r="Y24" s="61"/>
      <c r="Z24" s="10">
        <v>37000</v>
      </c>
      <c r="AA24" s="62">
        <v>1239907000</v>
      </c>
      <c r="AB24" s="62"/>
      <c r="AC24" s="62"/>
      <c r="AD24" s="1"/>
    </row>
    <row r="25" spans="1:30" ht="48" customHeight="1">
      <c r="A25" s="58">
        <v>5</v>
      </c>
      <c r="B25" s="58"/>
      <c r="C25" s="59" t="s">
        <v>2094</v>
      </c>
      <c r="D25" s="59"/>
      <c r="E25" s="59"/>
      <c r="F25" s="59" t="s">
        <v>2381</v>
      </c>
      <c r="G25" s="59"/>
      <c r="H25" s="59"/>
      <c r="I25" s="59" t="s">
        <v>3124</v>
      </c>
      <c r="J25" s="59"/>
      <c r="K25" s="59" t="s">
        <v>3252</v>
      </c>
      <c r="L25" s="59"/>
      <c r="M25" s="9" t="s">
        <v>501</v>
      </c>
      <c r="N25" s="9" t="s">
        <v>532</v>
      </c>
      <c r="O25" s="59" t="s">
        <v>769</v>
      </c>
      <c r="P25" s="59"/>
      <c r="Q25" s="9" t="s">
        <v>1280</v>
      </c>
      <c r="R25" s="59" t="s">
        <v>136</v>
      </c>
      <c r="S25" s="59"/>
      <c r="T25" s="59"/>
      <c r="U25" s="59"/>
      <c r="V25" s="60">
        <v>36</v>
      </c>
      <c r="W25" s="60"/>
      <c r="X25" s="61">
        <v>120000</v>
      </c>
      <c r="Y25" s="61"/>
      <c r="Z25" s="10">
        <v>920</v>
      </c>
      <c r="AA25" s="62">
        <v>110400000</v>
      </c>
      <c r="AB25" s="62"/>
      <c r="AC25" s="62"/>
      <c r="AD25" s="1"/>
    </row>
    <row r="26" spans="1:30" ht="48.75" customHeight="1">
      <c r="A26" s="58">
        <v>6</v>
      </c>
      <c r="B26" s="58"/>
      <c r="C26" s="59" t="s">
        <v>2095</v>
      </c>
      <c r="D26" s="59"/>
      <c r="E26" s="59"/>
      <c r="F26" s="59" t="s">
        <v>2622</v>
      </c>
      <c r="G26" s="59"/>
      <c r="H26" s="59"/>
      <c r="I26" s="59" t="s">
        <v>3125</v>
      </c>
      <c r="J26" s="59"/>
      <c r="K26" s="59" t="s">
        <v>449</v>
      </c>
      <c r="L26" s="59"/>
      <c r="M26" s="9" t="s">
        <v>502</v>
      </c>
      <c r="N26" s="9" t="s">
        <v>532</v>
      </c>
      <c r="O26" s="59" t="s">
        <v>769</v>
      </c>
      <c r="P26" s="59"/>
      <c r="Q26" s="9" t="s">
        <v>1281</v>
      </c>
      <c r="R26" s="59" t="s">
        <v>137</v>
      </c>
      <c r="S26" s="59"/>
      <c r="T26" s="59"/>
      <c r="U26" s="59"/>
      <c r="V26" s="60">
        <v>24</v>
      </c>
      <c r="W26" s="60"/>
      <c r="X26" s="61">
        <v>2100</v>
      </c>
      <c r="Y26" s="61"/>
      <c r="Z26" s="10">
        <v>9900</v>
      </c>
      <c r="AA26" s="62">
        <v>20790000</v>
      </c>
      <c r="AB26" s="62"/>
      <c r="AC26" s="62"/>
      <c r="AD26" s="1"/>
    </row>
    <row r="27" spans="1:30" ht="48" customHeight="1">
      <c r="A27" s="58">
        <v>7</v>
      </c>
      <c r="B27" s="58"/>
      <c r="C27" s="59" t="s">
        <v>2096</v>
      </c>
      <c r="D27" s="59"/>
      <c r="E27" s="59"/>
      <c r="F27" s="59" t="s">
        <v>2435</v>
      </c>
      <c r="G27" s="59"/>
      <c r="H27" s="59"/>
      <c r="I27" s="59" t="s">
        <v>3126</v>
      </c>
      <c r="J27" s="59"/>
      <c r="K27" s="59" t="s">
        <v>450</v>
      </c>
      <c r="L27" s="59"/>
      <c r="M27" s="9" t="s">
        <v>502</v>
      </c>
      <c r="N27" s="9" t="s">
        <v>532</v>
      </c>
      <c r="O27" s="59" t="s">
        <v>769</v>
      </c>
      <c r="P27" s="59"/>
      <c r="Q27" s="9" t="s">
        <v>1282</v>
      </c>
      <c r="R27" s="59" t="s">
        <v>138</v>
      </c>
      <c r="S27" s="59"/>
      <c r="T27" s="59"/>
      <c r="U27" s="59"/>
      <c r="V27" s="60">
        <v>36</v>
      </c>
      <c r="W27" s="60"/>
      <c r="X27" s="61">
        <v>47840</v>
      </c>
      <c r="Y27" s="61"/>
      <c r="Z27" s="10">
        <v>7700</v>
      </c>
      <c r="AA27" s="62">
        <v>368368000</v>
      </c>
      <c r="AB27" s="62"/>
      <c r="AC27" s="62"/>
      <c r="AD27" s="1"/>
    </row>
    <row r="28" spans="1:30" ht="48" customHeight="1">
      <c r="A28" s="58">
        <v>8</v>
      </c>
      <c r="B28" s="58"/>
      <c r="C28" s="59" t="s">
        <v>2097</v>
      </c>
      <c r="D28" s="59"/>
      <c r="E28" s="59"/>
      <c r="F28" s="59" t="s">
        <v>2623</v>
      </c>
      <c r="G28" s="59"/>
      <c r="H28" s="59"/>
      <c r="I28" s="59" t="s">
        <v>3127</v>
      </c>
      <c r="J28" s="59"/>
      <c r="K28" s="59" t="s">
        <v>451</v>
      </c>
      <c r="L28" s="59"/>
      <c r="M28" s="9" t="s">
        <v>501</v>
      </c>
      <c r="N28" s="9" t="s">
        <v>532</v>
      </c>
      <c r="O28" s="59" t="s">
        <v>769</v>
      </c>
      <c r="P28" s="59"/>
      <c r="Q28" s="9" t="s">
        <v>1283</v>
      </c>
      <c r="R28" s="59" t="s">
        <v>139</v>
      </c>
      <c r="S28" s="59"/>
      <c r="T28" s="59"/>
      <c r="U28" s="59"/>
      <c r="V28" s="60">
        <v>24</v>
      </c>
      <c r="W28" s="60"/>
      <c r="X28" s="61">
        <v>495772</v>
      </c>
      <c r="Y28" s="61"/>
      <c r="Z28" s="10">
        <v>495</v>
      </c>
      <c r="AA28" s="62">
        <v>245407140</v>
      </c>
      <c r="AB28" s="62"/>
      <c r="AC28" s="62"/>
      <c r="AD28" s="1"/>
    </row>
    <row r="29" spans="1:30" ht="21.75" customHeight="1">
      <c r="A29" s="54" t="s">
        <v>1631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 t="s">
        <v>833</v>
      </c>
      <c r="R29" s="55"/>
      <c r="S29" s="55"/>
      <c r="T29" s="55">
        <v>8</v>
      </c>
      <c r="U29" s="55"/>
      <c r="V29" s="55"/>
      <c r="W29" s="55"/>
      <c r="X29" s="55"/>
      <c r="Y29" s="55" t="s">
        <v>3357</v>
      </c>
      <c r="Z29" s="55"/>
      <c r="AA29" s="56">
        <v>4705095884</v>
      </c>
      <c r="AB29" s="56"/>
      <c r="AC29" s="56"/>
      <c r="AD29" s="1"/>
    </row>
    <row r="30" spans="1:30" ht="48.75" customHeight="1">
      <c r="A30" s="58">
        <v>1</v>
      </c>
      <c r="B30" s="58"/>
      <c r="C30" s="59" t="s">
        <v>2098</v>
      </c>
      <c r="D30" s="59"/>
      <c r="E30" s="59"/>
      <c r="F30" s="59" t="s">
        <v>2605</v>
      </c>
      <c r="G30" s="59"/>
      <c r="H30" s="59"/>
      <c r="I30" s="59" t="s">
        <v>3128</v>
      </c>
      <c r="J30" s="59"/>
      <c r="K30" s="59" t="s">
        <v>3275</v>
      </c>
      <c r="L30" s="59"/>
      <c r="M30" s="9" t="s">
        <v>501</v>
      </c>
      <c r="N30" s="9" t="s">
        <v>532</v>
      </c>
      <c r="O30" s="59" t="s">
        <v>769</v>
      </c>
      <c r="P30" s="59"/>
      <c r="Q30" s="9" t="s">
        <v>1284</v>
      </c>
      <c r="R30" s="59" t="s">
        <v>140</v>
      </c>
      <c r="S30" s="59"/>
      <c r="T30" s="59"/>
      <c r="U30" s="59"/>
      <c r="V30" s="60">
        <v>36</v>
      </c>
      <c r="W30" s="60"/>
      <c r="X30" s="61">
        <v>364071</v>
      </c>
      <c r="Y30" s="61"/>
      <c r="Z30" s="10">
        <v>840</v>
      </c>
      <c r="AA30" s="62">
        <v>305819640</v>
      </c>
      <c r="AB30" s="62"/>
      <c r="AC30" s="62"/>
      <c r="AD30" s="1"/>
    </row>
    <row r="31" spans="1:30" ht="48" customHeight="1">
      <c r="A31" s="58">
        <v>2</v>
      </c>
      <c r="B31" s="58"/>
      <c r="C31" s="59" t="s">
        <v>2099</v>
      </c>
      <c r="D31" s="59"/>
      <c r="E31" s="59"/>
      <c r="F31" s="59" t="s">
        <v>2624</v>
      </c>
      <c r="G31" s="59"/>
      <c r="H31" s="59"/>
      <c r="I31" s="59" t="s">
        <v>3129</v>
      </c>
      <c r="J31" s="59"/>
      <c r="K31" s="59" t="s">
        <v>3275</v>
      </c>
      <c r="L31" s="59"/>
      <c r="M31" s="9" t="s">
        <v>501</v>
      </c>
      <c r="N31" s="9" t="s">
        <v>532</v>
      </c>
      <c r="O31" s="59" t="s">
        <v>769</v>
      </c>
      <c r="P31" s="59"/>
      <c r="Q31" s="9" t="s">
        <v>1285</v>
      </c>
      <c r="R31" s="59" t="s">
        <v>141</v>
      </c>
      <c r="S31" s="59"/>
      <c r="T31" s="59"/>
      <c r="U31" s="59"/>
      <c r="V31" s="60">
        <v>36</v>
      </c>
      <c r="W31" s="60"/>
      <c r="X31" s="61">
        <v>360000</v>
      </c>
      <c r="Y31" s="61"/>
      <c r="Z31" s="10">
        <v>945</v>
      </c>
      <c r="AA31" s="62">
        <v>340200000</v>
      </c>
      <c r="AB31" s="62"/>
      <c r="AC31" s="62"/>
      <c r="AD31" s="1"/>
    </row>
    <row r="32" spans="1:30" ht="48" customHeight="1">
      <c r="A32" s="58">
        <v>3</v>
      </c>
      <c r="B32" s="58"/>
      <c r="C32" s="59" t="s">
        <v>2100</v>
      </c>
      <c r="D32" s="59"/>
      <c r="E32" s="59"/>
      <c r="F32" s="59" t="s">
        <v>2625</v>
      </c>
      <c r="G32" s="59"/>
      <c r="H32" s="59"/>
      <c r="I32" s="59" t="s">
        <v>3130</v>
      </c>
      <c r="J32" s="59"/>
      <c r="K32" s="59" t="s">
        <v>3254</v>
      </c>
      <c r="L32" s="59"/>
      <c r="M32" s="9" t="s">
        <v>501</v>
      </c>
      <c r="N32" s="9" t="s">
        <v>532</v>
      </c>
      <c r="O32" s="59" t="s">
        <v>769</v>
      </c>
      <c r="P32" s="59"/>
      <c r="Q32" s="9" t="s">
        <v>1286</v>
      </c>
      <c r="R32" s="59" t="s">
        <v>142</v>
      </c>
      <c r="S32" s="59"/>
      <c r="T32" s="59"/>
      <c r="U32" s="59"/>
      <c r="V32" s="60">
        <v>36</v>
      </c>
      <c r="W32" s="60"/>
      <c r="X32" s="61">
        <v>329455</v>
      </c>
      <c r="Y32" s="61"/>
      <c r="Z32" s="10">
        <v>2100</v>
      </c>
      <c r="AA32" s="62">
        <v>691855500</v>
      </c>
      <c r="AB32" s="62"/>
      <c r="AC32" s="62"/>
      <c r="AD32" s="1"/>
    </row>
    <row r="33" spans="1:30" ht="48.75" customHeight="1">
      <c r="A33" s="58">
        <v>4</v>
      </c>
      <c r="B33" s="58"/>
      <c r="C33" s="59" t="s">
        <v>2101</v>
      </c>
      <c r="D33" s="59"/>
      <c r="E33" s="59"/>
      <c r="F33" s="59" t="s">
        <v>2395</v>
      </c>
      <c r="G33" s="59"/>
      <c r="H33" s="59"/>
      <c r="I33" s="59" t="s">
        <v>3131</v>
      </c>
      <c r="J33" s="59"/>
      <c r="K33" s="59" t="s">
        <v>3338</v>
      </c>
      <c r="L33" s="59"/>
      <c r="M33" s="9" t="s">
        <v>501</v>
      </c>
      <c r="N33" s="9" t="s">
        <v>532</v>
      </c>
      <c r="O33" s="59" t="s">
        <v>769</v>
      </c>
      <c r="P33" s="59"/>
      <c r="Q33" s="9" t="s">
        <v>1287</v>
      </c>
      <c r="R33" s="59" t="s">
        <v>143</v>
      </c>
      <c r="S33" s="59"/>
      <c r="T33" s="59"/>
      <c r="U33" s="59"/>
      <c r="V33" s="60">
        <v>36</v>
      </c>
      <c r="W33" s="60"/>
      <c r="X33" s="61">
        <v>885776</v>
      </c>
      <c r="Y33" s="61"/>
      <c r="Z33" s="10">
        <v>384</v>
      </c>
      <c r="AA33" s="62">
        <v>340137984</v>
      </c>
      <c r="AB33" s="62"/>
      <c r="AC33" s="62"/>
      <c r="AD33" s="1"/>
    </row>
    <row r="34" spans="1:30" ht="48" customHeight="1">
      <c r="A34" s="58">
        <v>5</v>
      </c>
      <c r="B34" s="58"/>
      <c r="C34" s="59" t="s">
        <v>2102</v>
      </c>
      <c r="D34" s="59"/>
      <c r="E34" s="59"/>
      <c r="F34" s="59" t="s">
        <v>2395</v>
      </c>
      <c r="G34" s="59"/>
      <c r="H34" s="59"/>
      <c r="I34" s="59" t="s">
        <v>3132</v>
      </c>
      <c r="J34" s="59"/>
      <c r="K34" s="59" t="s">
        <v>3310</v>
      </c>
      <c r="L34" s="59"/>
      <c r="M34" s="9" t="s">
        <v>501</v>
      </c>
      <c r="N34" s="9" t="s">
        <v>532</v>
      </c>
      <c r="O34" s="59" t="s">
        <v>769</v>
      </c>
      <c r="P34" s="59"/>
      <c r="Q34" s="9" t="s">
        <v>1288</v>
      </c>
      <c r="R34" s="59" t="s">
        <v>143</v>
      </c>
      <c r="S34" s="59"/>
      <c r="T34" s="59"/>
      <c r="U34" s="59"/>
      <c r="V34" s="60">
        <v>36</v>
      </c>
      <c r="W34" s="60"/>
      <c r="X34" s="61">
        <v>427042</v>
      </c>
      <c r="Y34" s="61"/>
      <c r="Z34" s="10">
        <v>840</v>
      </c>
      <c r="AA34" s="62">
        <v>358715280</v>
      </c>
      <c r="AB34" s="62"/>
      <c r="AC34" s="62"/>
      <c r="AD34" s="1"/>
    </row>
    <row r="35" spans="1:30" ht="48" customHeight="1">
      <c r="A35" s="58">
        <v>6</v>
      </c>
      <c r="B35" s="58"/>
      <c r="C35" s="59" t="s">
        <v>2103</v>
      </c>
      <c r="D35" s="59"/>
      <c r="E35" s="59"/>
      <c r="F35" s="59" t="s">
        <v>2490</v>
      </c>
      <c r="G35" s="59"/>
      <c r="H35" s="59"/>
      <c r="I35" s="59" t="s">
        <v>3133</v>
      </c>
      <c r="J35" s="59"/>
      <c r="K35" s="59" t="s">
        <v>3284</v>
      </c>
      <c r="L35" s="59"/>
      <c r="M35" s="9" t="s">
        <v>501</v>
      </c>
      <c r="N35" s="9" t="s">
        <v>532</v>
      </c>
      <c r="O35" s="59" t="s">
        <v>769</v>
      </c>
      <c r="P35" s="59"/>
      <c r="Q35" s="9" t="s">
        <v>1289</v>
      </c>
      <c r="R35" s="59" t="s">
        <v>140</v>
      </c>
      <c r="S35" s="59"/>
      <c r="T35" s="59"/>
      <c r="U35" s="59"/>
      <c r="V35" s="60">
        <v>36</v>
      </c>
      <c r="W35" s="60"/>
      <c r="X35" s="61">
        <v>1177730</v>
      </c>
      <c r="Y35" s="61"/>
      <c r="Z35" s="10">
        <v>900</v>
      </c>
      <c r="AA35" s="62">
        <v>1059957000</v>
      </c>
      <c r="AB35" s="62"/>
      <c r="AC35" s="62"/>
      <c r="AD35" s="1"/>
    </row>
    <row r="36" spans="1:30" ht="48.75" customHeight="1">
      <c r="A36" s="58">
        <v>7</v>
      </c>
      <c r="B36" s="58"/>
      <c r="C36" s="59" t="s">
        <v>2104</v>
      </c>
      <c r="D36" s="59"/>
      <c r="E36" s="59"/>
      <c r="F36" s="59" t="s">
        <v>2588</v>
      </c>
      <c r="G36" s="59"/>
      <c r="H36" s="59"/>
      <c r="I36" s="59" t="s">
        <v>3134</v>
      </c>
      <c r="J36" s="59"/>
      <c r="K36" s="59" t="s">
        <v>432</v>
      </c>
      <c r="L36" s="59"/>
      <c r="M36" s="9" t="s">
        <v>501</v>
      </c>
      <c r="N36" s="9" t="s">
        <v>532</v>
      </c>
      <c r="O36" s="59" t="s">
        <v>769</v>
      </c>
      <c r="P36" s="59"/>
      <c r="Q36" s="9" t="s">
        <v>1290</v>
      </c>
      <c r="R36" s="59" t="s">
        <v>144</v>
      </c>
      <c r="S36" s="59"/>
      <c r="T36" s="59"/>
      <c r="U36" s="59"/>
      <c r="V36" s="60">
        <v>36</v>
      </c>
      <c r="W36" s="60"/>
      <c r="X36" s="61">
        <v>170000</v>
      </c>
      <c r="Y36" s="61"/>
      <c r="Z36" s="10">
        <v>2800</v>
      </c>
      <c r="AA36" s="62">
        <v>476000000</v>
      </c>
      <c r="AB36" s="62"/>
      <c r="AC36" s="62"/>
      <c r="AD36" s="1"/>
    </row>
    <row r="37" spans="1:30" ht="48" customHeight="1">
      <c r="A37" s="58">
        <v>8</v>
      </c>
      <c r="B37" s="58"/>
      <c r="C37" s="59" t="s">
        <v>2105</v>
      </c>
      <c r="D37" s="59"/>
      <c r="E37" s="59"/>
      <c r="F37" s="59" t="s">
        <v>2424</v>
      </c>
      <c r="G37" s="59"/>
      <c r="H37" s="59"/>
      <c r="I37" s="59" t="s">
        <v>3135</v>
      </c>
      <c r="J37" s="59"/>
      <c r="K37" s="59" t="s">
        <v>3253</v>
      </c>
      <c r="L37" s="59"/>
      <c r="M37" s="9" t="s">
        <v>501</v>
      </c>
      <c r="N37" s="9" t="s">
        <v>532</v>
      </c>
      <c r="O37" s="59" t="s">
        <v>769</v>
      </c>
      <c r="P37" s="59"/>
      <c r="Q37" s="9" t="s">
        <v>1291</v>
      </c>
      <c r="R37" s="59" t="s">
        <v>145</v>
      </c>
      <c r="S37" s="59"/>
      <c r="T37" s="59"/>
      <c r="U37" s="59"/>
      <c r="V37" s="60">
        <v>36</v>
      </c>
      <c r="W37" s="60"/>
      <c r="X37" s="61">
        <v>100391</v>
      </c>
      <c r="Y37" s="61"/>
      <c r="Z37" s="10">
        <v>11280</v>
      </c>
      <c r="AA37" s="62">
        <v>1132410480</v>
      </c>
      <c r="AB37" s="62"/>
      <c r="AC37" s="62"/>
      <c r="AD37" s="1"/>
    </row>
    <row r="38" spans="1:30" ht="18" customHeight="1">
      <c r="A38" s="48" t="s">
        <v>1633</v>
      </c>
      <c r="B38" s="48"/>
      <c r="C38" s="48"/>
      <c r="D38" s="48"/>
      <c r="E38" s="48"/>
      <c r="F38" s="48"/>
      <c r="G38" s="48"/>
      <c r="H38" s="80">
        <v>23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 t="s">
        <v>228</v>
      </c>
      <c r="V38" s="81"/>
      <c r="W38" s="81"/>
      <c r="X38" s="81"/>
      <c r="Y38" s="81"/>
      <c r="Z38" s="81"/>
      <c r="AA38" s="79">
        <v>17493724674</v>
      </c>
      <c r="AB38" s="79"/>
      <c r="AC38" s="1"/>
      <c r="AD38" s="1"/>
    </row>
    <row r="39" spans="1:30" ht="18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"/>
      <c r="AD39" s="1"/>
    </row>
  </sheetData>
  <sheetProtection/>
  <mergeCells count="281">
    <mergeCell ref="A39:K39"/>
    <mergeCell ref="L39:T39"/>
    <mergeCell ref="U39:AB39"/>
    <mergeCell ref="R37:U37"/>
    <mergeCell ref="V37:W37"/>
    <mergeCell ref="X37:Y37"/>
    <mergeCell ref="AA37:AC37"/>
    <mergeCell ref="A38:G38"/>
    <mergeCell ref="H38:T38"/>
    <mergeCell ref="U38:Z38"/>
    <mergeCell ref="AA38:AB38"/>
    <mergeCell ref="R36:U36"/>
    <mergeCell ref="V36:W36"/>
    <mergeCell ref="X36:Y36"/>
    <mergeCell ref="AA36:AC36"/>
    <mergeCell ref="A37:B37"/>
    <mergeCell ref="C37:E37"/>
    <mergeCell ref="F37:H37"/>
    <mergeCell ref="I37:J37"/>
    <mergeCell ref="K37:L37"/>
    <mergeCell ref="O37:P37"/>
    <mergeCell ref="R35:U35"/>
    <mergeCell ref="V35:W35"/>
    <mergeCell ref="X35:Y35"/>
    <mergeCell ref="AA35:AC35"/>
    <mergeCell ref="A36:B36"/>
    <mergeCell ref="C36:E36"/>
    <mergeCell ref="F36:H36"/>
    <mergeCell ref="I36:J36"/>
    <mergeCell ref="K36:L36"/>
    <mergeCell ref="O36:P36"/>
    <mergeCell ref="R34:U34"/>
    <mergeCell ref="V34:W34"/>
    <mergeCell ref="X34:Y34"/>
    <mergeCell ref="AA34:AC34"/>
    <mergeCell ref="A35:B35"/>
    <mergeCell ref="C35:E35"/>
    <mergeCell ref="F35:H35"/>
    <mergeCell ref="I35:J35"/>
    <mergeCell ref="K35:L35"/>
    <mergeCell ref="O35:P35"/>
    <mergeCell ref="R33:U33"/>
    <mergeCell ref="V33:W33"/>
    <mergeCell ref="X33:Y33"/>
    <mergeCell ref="AA33:AC33"/>
    <mergeCell ref="A34:B34"/>
    <mergeCell ref="C34:E34"/>
    <mergeCell ref="F34:H34"/>
    <mergeCell ref="I34:J34"/>
    <mergeCell ref="K34:L34"/>
    <mergeCell ref="O34:P34"/>
    <mergeCell ref="R32:U32"/>
    <mergeCell ref="V32:W32"/>
    <mergeCell ref="X32:Y32"/>
    <mergeCell ref="AA32:AC32"/>
    <mergeCell ref="A33:B33"/>
    <mergeCell ref="C33:E33"/>
    <mergeCell ref="F33:H33"/>
    <mergeCell ref="I33:J33"/>
    <mergeCell ref="K33:L33"/>
    <mergeCell ref="O33:P33"/>
    <mergeCell ref="R31:U31"/>
    <mergeCell ref="V31:W31"/>
    <mergeCell ref="X31:Y31"/>
    <mergeCell ref="AA31:AC31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B31"/>
    <mergeCell ref="C31:E31"/>
    <mergeCell ref="F31:H31"/>
    <mergeCell ref="I31:J31"/>
    <mergeCell ref="K31:L31"/>
    <mergeCell ref="O31:P31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P29"/>
    <mergeCell ref="Q29:S29"/>
    <mergeCell ref="T29:X29"/>
    <mergeCell ref="Y29:Z29"/>
    <mergeCell ref="AA29:AC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P20"/>
    <mergeCell ref="Q20:S20"/>
    <mergeCell ref="T20:X20"/>
    <mergeCell ref="Y20:Z20"/>
    <mergeCell ref="AA20:AC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P14"/>
    <mergeCell ref="Q14:S14"/>
    <mergeCell ref="T14:X14"/>
    <mergeCell ref="Y14:Z14"/>
    <mergeCell ref="AA14:AC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D1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18" customHeight="1">
      <c r="A5" s="44" t="s">
        <v>1625</v>
      </c>
      <c r="B5" s="44"/>
      <c r="C5" s="44"/>
      <c r="D5" s="7" t="s">
        <v>2220</v>
      </c>
      <c r="E5" s="52" t="s">
        <v>2259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6" t="s">
        <v>226</v>
      </c>
      <c r="T5" s="46"/>
      <c r="U5" s="46"/>
      <c r="V5" s="7" t="s">
        <v>2220</v>
      </c>
      <c r="W5" s="43" t="s">
        <v>268</v>
      </c>
      <c r="X5" s="43"/>
      <c r="Y5" s="43"/>
      <c r="Z5" s="43"/>
      <c r="AA5" s="43"/>
      <c r="AB5" s="43"/>
      <c r="AC5" s="43"/>
      <c r="AD5" s="1"/>
    </row>
    <row r="6" spans="1:30" s="17" customFormat="1" ht="18" customHeight="1">
      <c r="A6" s="44" t="s">
        <v>1626</v>
      </c>
      <c r="B6" s="44"/>
      <c r="C6" s="44"/>
      <c r="D6" s="7" t="s">
        <v>2220</v>
      </c>
      <c r="E6" s="45" t="s">
        <v>2260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227</v>
      </c>
      <c r="T6" s="46"/>
      <c r="U6" s="46"/>
      <c r="V6" s="7" t="s">
        <v>2220</v>
      </c>
      <c r="W6" s="47" t="s">
        <v>269</v>
      </c>
      <c r="X6" s="47"/>
      <c r="Y6" s="47"/>
      <c r="Z6" s="47"/>
      <c r="AA6" s="47"/>
      <c r="AB6" s="47"/>
      <c r="AC6" s="47"/>
      <c r="AD6" s="1"/>
    </row>
    <row r="7" spans="1:30" s="17" customFormat="1" ht="10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2"/>
      <c r="AD7" s="1"/>
    </row>
    <row r="8" spans="1:30" ht="38.25" customHeight="1">
      <c r="A8" s="57" t="s">
        <v>1627</v>
      </c>
      <c r="B8" s="57"/>
      <c r="C8" s="51" t="s">
        <v>1634</v>
      </c>
      <c r="D8" s="51"/>
      <c r="E8" s="51"/>
      <c r="F8" s="51" t="s">
        <v>2287</v>
      </c>
      <c r="G8" s="51"/>
      <c r="H8" s="51"/>
      <c r="I8" s="51" t="s">
        <v>2694</v>
      </c>
      <c r="J8" s="51"/>
      <c r="K8" s="51" t="s">
        <v>3249</v>
      </c>
      <c r="L8" s="51"/>
      <c r="M8" s="8" t="s">
        <v>499</v>
      </c>
      <c r="N8" s="8" t="s">
        <v>516</v>
      </c>
      <c r="O8" s="51" t="s">
        <v>574</v>
      </c>
      <c r="P8" s="51"/>
      <c r="Q8" s="8" t="s">
        <v>832</v>
      </c>
      <c r="R8" s="51" t="s">
        <v>1406</v>
      </c>
      <c r="S8" s="51"/>
      <c r="T8" s="51"/>
      <c r="U8" s="51"/>
      <c r="V8" s="51" t="s">
        <v>229</v>
      </c>
      <c r="W8" s="51"/>
      <c r="X8" s="51" t="s">
        <v>295</v>
      </c>
      <c r="Y8" s="51"/>
      <c r="Z8" s="8" t="s">
        <v>3355</v>
      </c>
      <c r="AA8" s="53" t="s">
        <v>296</v>
      </c>
      <c r="AB8" s="53"/>
      <c r="AC8" s="53"/>
      <c r="AD8" s="1"/>
    </row>
    <row r="9" spans="1:30" ht="21.75" customHeight="1">
      <c r="A9" s="54" t="s">
        <v>1629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833</v>
      </c>
      <c r="R9" s="55"/>
      <c r="S9" s="55"/>
      <c r="T9" s="55">
        <v>1</v>
      </c>
      <c r="U9" s="55"/>
      <c r="V9" s="55"/>
      <c r="W9" s="55"/>
      <c r="X9" s="55"/>
      <c r="Y9" s="55" t="s">
        <v>3357</v>
      </c>
      <c r="Z9" s="55"/>
      <c r="AA9" s="56">
        <v>21960000</v>
      </c>
      <c r="AB9" s="56"/>
      <c r="AC9" s="56"/>
      <c r="AD9" s="1"/>
    </row>
    <row r="10" spans="1:30" ht="60" customHeight="1">
      <c r="A10" s="58">
        <v>1</v>
      </c>
      <c r="B10" s="58"/>
      <c r="C10" s="59" t="s">
        <v>2077</v>
      </c>
      <c r="D10" s="59"/>
      <c r="E10" s="59"/>
      <c r="F10" s="59" t="s">
        <v>2612</v>
      </c>
      <c r="G10" s="59"/>
      <c r="H10" s="59"/>
      <c r="I10" s="59" t="s">
        <v>3107</v>
      </c>
      <c r="J10" s="59"/>
      <c r="K10" s="59" t="s">
        <v>3254</v>
      </c>
      <c r="L10" s="59"/>
      <c r="M10" s="9" t="s">
        <v>501</v>
      </c>
      <c r="N10" s="9" t="s">
        <v>532</v>
      </c>
      <c r="O10" s="59" t="s">
        <v>767</v>
      </c>
      <c r="P10" s="59"/>
      <c r="Q10" s="9" t="s">
        <v>1263</v>
      </c>
      <c r="R10" s="59" t="s">
        <v>122</v>
      </c>
      <c r="S10" s="59"/>
      <c r="T10" s="59"/>
      <c r="U10" s="59"/>
      <c r="V10" s="60">
        <v>36</v>
      </c>
      <c r="W10" s="60"/>
      <c r="X10" s="61">
        <v>12200</v>
      </c>
      <c r="Y10" s="61"/>
      <c r="Z10" s="10">
        <v>1800</v>
      </c>
      <c r="AA10" s="62">
        <v>21960000</v>
      </c>
      <c r="AB10" s="62"/>
      <c r="AC10" s="62"/>
      <c r="AD10" s="1"/>
    </row>
    <row r="11" spans="1:30" ht="18" customHeight="1">
      <c r="A11" s="54" t="s">
        <v>1630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6</v>
      </c>
      <c r="U11" s="55"/>
      <c r="V11" s="55"/>
      <c r="W11" s="55"/>
      <c r="X11" s="55"/>
      <c r="Y11" s="55" t="s">
        <v>3357</v>
      </c>
      <c r="Z11" s="55"/>
      <c r="AA11" s="56">
        <f>475681000-145390000</f>
        <v>330291000</v>
      </c>
      <c r="AB11" s="56"/>
      <c r="AC11" s="56"/>
      <c r="AD11" s="1"/>
    </row>
    <row r="12" spans="1:30" ht="48" customHeight="1">
      <c r="A12" s="58">
        <v>1</v>
      </c>
      <c r="B12" s="58"/>
      <c r="C12" s="59" t="s">
        <v>2078</v>
      </c>
      <c r="D12" s="59"/>
      <c r="E12" s="59"/>
      <c r="F12" s="59" t="s">
        <v>2613</v>
      </c>
      <c r="G12" s="59"/>
      <c r="H12" s="59"/>
      <c r="I12" s="59" t="s">
        <v>3108</v>
      </c>
      <c r="J12" s="59"/>
      <c r="K12" s="59" t="s">
        <v>3284</v>
      </c>
      <c r="L12" s="59"/>
      <c r="M12" s="9" t="s">
        <v>501</v>
      </c>
      <c r="N12" s="9" t="s">
        <v>532</v>
      </c>
      <c r="O12" s="59" t="s">
        <v>768</v>
      </c>
      <c r="P12" s="59"/>
      <c r="Q12" s="9" t="s">
        <v>1264</v>
      </c>
      <c r="R12" s="59" t="s">
        <v>123</v>
      </c>
      <c r="S12" s="59"/>
      <c r="T12" s="59"/>
      <c r="U12" s="59"/>
      <c r="V12" s="60">
        <v>36</v>
      </c>
      <c r="W12" s="60"/>
      <c r="X12" s="61">
        <v>11100</v>
      </c>
      <c r="Y12" s="61"/>
      <c r="Z12" s="10">
        <v>1050</v>
      </c>
      <c r="AA12" s="62">
        <v>11655000</v>
      </c>
      <c r="AB12" s="62"/>
      <c r="AC12" s="62"/>
      <c r="AD12" s="1"/>
    </row>
    <row r="13" spans="1:30" ht="48" customHeight="1">
      <c r="A13" s="58">
        <v>2</v>
      </c>
      <c r="B13" s="58"/>
      <c r="C13" s="59" t="s">
        <v>2079</v>
      </c>
      <c r="D13" s="59"/>
      <c r="E13" s="59"/>
      <c r="F13" s="59" t="s">
        <v>2614</v>
      </c>
      <c r="G13" s="59"/>
      <c r="H13" s="59"/>
      <c r="I13" s="59" t="s">
        <v>3109</v>
      </c>
      <c r="J13" s="59"/>
      <c r="K13" s="59" t="s">
        <v>445</v>
      </c>
      <c r="L13" s="59"/>
      <c r="M13" s="9" t="s">
        <v>501</v>
      </c>
      <c r="N13" s="9" t="s">
        <v>532</v>
      </c>
      <c r="O13" s="59" t="s">
        <v>732</v>
      </c>
      <c r="P13" s="59"/>
      <c r="Q13" s="9" t="s">
        <v>1265</v>
      </c>
      <c r="R13" s="59" t="s">
        <v>122</v>
      </c>
      <c r="S13" s="59"/>
      <c r="T13" s="59"/>
      <c r="U13" s="59"/>
      <c r="V13" s="60">
        <v>36</v>
      </c>
      <c r="W13" s="60"/>
      <c r="X13" s="61">
        <v>66200</v>
      </c>
      <c r="Y13" s="61"/>
      <c r="Z13" s="10">
        <v>1680</v>
      </c>
      <c r="AA13" s="62">
        <v>111216000</v>
      </c>
      <c r="AB13" s="62"/>
      <c r="AC13" s="62"/>
      <c r="AD13" s="1"/>
    </row>
    <row r="14" spans="1:30" ht="48.75" customHeight="1">
      <c r="A14" s="58">
        <v>3</v>
      </c>
      <c r="B14" s="58"/>
      <c r="C14" s="59" t="s">
        <v>2080</v>
      </c>
      <c r="D14" s="59"/>
      <c r="E14" s="59"/>
      <c r="F14" s="59" t="s">
        <v>2615</v>
      </c>
      <c r="G14" s="59"/>
      <c r="H14" s="59"/>
      <c r="I14" s="59" t="s">
        <v>3110</v>
      </c>
      <c r="J14" s="59"/>
      <c r="K14" s="59" t="s">
        <v>446</v>
      </c>
      <c r="L14" s="59"/>
      <c r="M14" s="9" t="s">
        <v>504</v>
      </c>
      <c r="N14" s="9" t="s">
        <v>532</v>
      </c>
      <c r="O14" s="59" t="s">
        <v>723</v>
      </c>
      <c r="P14" s="59"/>
      <c r="Q14" s="9" t="s">
        <v>1266</v>
      </c>
      <c r="R14" s="59" t="s">
        <v>124</v>
      </c>
      <c r="S14" s="59"/>
      <c r="T14" s="59"/>
      <c r="U14" s="59"/>
      <c r="V14" s="60">
        <v>24</v>
      </c>
      <c r="W14" s="60"/>
      <c r="X14" s="61">
        <v>600</v>
      </c>
      <c r="Y14" s="61"/>
      <c r="Z14" s="10">
        <v>29000</v>
      </c>
      <c r="AA14" s="62">
        <v>17400000</v>
      </c>
      <c r="AB14" s="62"/>
      <c r="AC14" s="62"/>
      <c r="AD14" s="1"/>
    </row>
    <row r="15" spans="1:30" ht="48.75" customHeight="1">
      <c r="A15" s="58">
        <v>4</v>
      </c>
      <c r="B15" s="58"/>
      <c r="C15" s="59" t="s">
        <v>2081</v>
      </c>
      <c r="D15" s="59"/>
      <c r="E15" s="59"/>
      <c r="F15" s="59" t="s">
        <v>2616</v>
      </c>
      <c r="G15" s="59"/>
      <c r="H15" s="59"/>
      <c r="I15" s="59" t="s">
        <v>3111</v>
      </c>
      <c r="J15" s="59"/>
      <c r="K15" s="59" t="s">
        <v>3290</v>
      </c>
      <c r="L15" s="59"/>
      <c r="M15" s="9" t="s">
        <v>501</v>
      </c>
      <c r="N15" s="9" t="s">
        <v>532</v>
      </c>
      <c r="O15" s="59" t="s">
        <v>768</v>
      </c>
      <c r="P15" s="59"/>
      <c r="Q15" s="9" t="s">
        <v>1267</v>
      </c>
      <c r="R15" s="59" t="s">
        <v>123</v>
      </c>
      <c r="S15" s="59"/>
      <c r="T15" s="59"/>
      <c r="U15" s="59"/>
      <c r="V15" s="60">
        <v>36</v>
      </c>
      <c r="W15" s="60"/>
      <c r="X15" s="61">
        <v>8400</v>
      </c>
      <c r="Y15" s="61"/>
      <c r="Z15" s="10">
        <v>5200</v>
      </c>
      <c r="AA15" s="62">
        <v>43680000</v>
      </c>
      <c r="AB15" s="62"/>
      <c r="AC15" s="62"/>
      <c r="AD15" s="1"/>
    </row>
    <row r="16" spans="1:30" ht="48" customHeight="1">
      <c r="A16" s="58">
        <v>5</v>
      </c>
      <c r="B16" s="58"/>
      <c r="C16" s="59" t="s">
        <v>2082</v>
      </c>
      <c r="D16" s="59"/>
      <c r="E16" s="59"/>
      <c r="F16" s="59" t="s">
        <v>2617</v>
      </c>
      <c r="G16" s="59"/>
      <c r="H16" s="59"/>
      <c r="I16" s="59" t="s">
        <v>3112</v>
      </c>
      <c r="J16" s="59"/>
      <c r="K16" s="59" t="s">
        <v>3273</v>
      </c>
      <c r="L16" s="59"/>
      <c r="M16" s="9" t="s">
        <v>501</v>
      </c>
      <c r="N16" s="9" t="s">
        <v>532</v>
      </c>
      <c r="O16" s="59" t="s">
        <v>768</v>
      </c>
      <c r="P16" s="59"/>
      <c r="Q16" s="9" t="s">
        <v>1268</v>
      </c>
      <c r="R16" s="59" t="s">
        <v>125</v>
      </c>
      <c r="S16" s="59"/>
      <c r="T16" s="59"/>
      <c r="U16" s="59"/>
      <c r="V16" s="60">
        <v>36</v>
      </c>
      <c r="W16" s="60"/>
      <c r="X16" s="61">
        <v>60000</v>
      </c>
      <c r="Y16" s="61"/>
      <c r="Z16" s="10">
        <v>2439</v>
      </c>
      <c r="AA16" s="62">
        <v>146340000</v>
      </c>
      <c r="AB16" s="62"/>
      <c r="AC16" s="62"/>
      <c r="AD16" s="1"/>
    </row>
    <row r="17" spans="1:30" ht="18" customHeight="1">
      <c r="A17" s="48" t="s">
        <v>1633</v>
      </c>
      <c r="B17" s="48"/>
      <c r="C17" s="48"/>
      <c r="D17" s="48"/>
      <c r="E17" s="48"/>
      <c r="F17" s="48"/>
      <c r="G17" s="48"/>
      <c r="H17" s="80">
        <v>6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 t="s">
        <v>228</v>
      </c>
      <c r="V17" s="81"/>
      <c r="W17" s="81"/>
      <c r="X17" s="81"/>
      <c r="Y17" s="81"/>
      <c r="Z17" s="81"/>
      <c r="AA17" s="79">
        <f>AA9+AA11</f>
        <v>352251000</v>
      </c>
      <c r="AB17" s="79"/>
      <c r="AC17" s="1"/>
      <c r="AD17" s="1"/>
    </row>
    <row r="18" spans="1:30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"/>
      <c r="AD18" s="1"/>
    </row>
    <row r="19" spans="1:30" ht="9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"/>
      <c r="AD19" s="1"/>
    </row>
  </sheetData>
  <sheetProtection/>
  <mergeCells count="101">
    <mergeCell ref="A18:K18"/>
    <mergeCell ref="L18:T18"/>
    <mergeCell ref="U18:AB18"/>
    <mergeCell ref="R16:U16"/>
    <mergeCell ref="V16:W16"/>
    <mergeCell ref="X16:Y16"/>
    <mergeCell ref="AA16:AC16"/>
    <mergeCell ref="A17:G17"/>
    <mergeCell ref="H17:T17"/>
    <mergeCell ref="U17:Z17"/>
    <mergeCell ref="AA17:AB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A15:B15"/>
    <mergeCell ref="C15:E15"/>
    <mergeCell ref="F15:H15"/>
    <mergeCell ref="I15:J15"/>
    <mergeCell ref="K15:L15"/>
    <mergeCell ref="O15:P15"/>
    <mergeCell ref="R14:U14"/>
    <mergeCell ref="V14:W14"/>
    <mergeCell ref="X14:Y14"/>
    <mergeCell ref="AA14:AC14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V10:W10"/>
    <mergeCell ref="X10:Y10"/>
    <mergeCell ref="AA10:AC10"/>
    <mergeCell ref="A11:P11"/>
    <mergeCell ref="Q11:S11"/>
    <mergeCell ref="T11:X11"/>
    <mergeCell ref="Y11:Z11"/>
    <mergeCell ref="AA11:AC11"/>
    <mergeCell ref="A10:B10"/>
    <mergeCell ref="C10:E10"/>
    <mergeCell ref="F10:H10"/>
    <mergeCell ref="I10:J10"/>
    <mergeCell ref="K10:L10"/>
    <mergeCell ref="O10:P10"/>
    <mergeCell ref="R8:U8"/>
    <mergeCell ref="R10:U10"/>
    <mergeCell ref="V8:W8"/>
    <mergeCell ref="X8:Y8"/>
    <mergeCell ref="AA8:AC8"/>
    <mergeCell ref="A9:P9"/>
    <mergeCell ref="Q9:S9"/>
    <mergeCell ref="T9:X9"/>
    <mergeCell ref="Y9:Z9"/>
    <mergeCell ref="AA9:AC9"/>
    <mergeCell ref="A6:C6"/>
    <mergeCell ref="E6:R6"/>
    <mergeCell ref="S6:U6"/>
    <mergeCell ref="W6:AC6"/>
    <mergeCell ref="A8:B8"/>
    <mergeCell ref="C8:E8"/>
    <mergeCell ref="F8:H8"/>
    <mergeCell ref="I8:J8"/>
    <mergeCell ref="K8:L8"/>
    <mergeCell ref="O8:P8"/>
    <mergeCell ref="A5:C5"/>
    <mergeCell ref="E5:R5"/>
    <mergeCell ref="S5:U5"/>
    <mergeCell ref="W5:AC5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6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17" customFormat="1" ht="18" customHeight="1">
      <c r="A7" s="44" t="s">
        <v>1625</v>
      </c>
      <c r="B7" s="44"/>
      <c r="C7" s="44"/>
      <c r="D7" s="7" t="s">
        <v>2220</v>
      </c>
      <c r="E7" s="52" t="s">
        <v>2257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226</v>
      </c>
      <c r="T7" s="46"/>
      <c r="U7" s="46"/>
      <c r="V7" s="7" t="s">
        <v>2220</v>
      </c>
      <c r="W7" s="43" t="s">
        <v>266</v>
      </c>
      <c r="X7" s="43"/>
      <c r="Y7" s="43"/>
      <c r="Z7" s="43"/>
      <c r="AA7" s="43"/>
      <c r="AB7" s="43"/>
      <c r="AC7" s="43"/>
      <c r="AD7" s="1"/>
    </row>
    <row r="8" spans="1:30" s="17" customFormat="1" ht="18" customHeight="1">
      <c r="A8" s="44" t="s">
        <v>1626</v>
      </c>
      <c r="B8" s="44"/>
      <c r="C8" s="44"/>
      <c r="D8" s="7" t="s">
        <v>2220</v>
      </c>
      <c r="E8" s="52" t="s">
        <v>2258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6" t="s">
        <v>227</v>
      </c>
      <c r="T8" s="46"/>
      <c r="U8" s="46"/>
      <c r="V8" s="7" t="s">
        <v>2220</v>
      </c>
      <c r="W8" s="43" t="s">
        <v>267</v>
      </c>
      <c r="X8" s="43"/>
      <c r="Y8" s="43"/>
      <c r="Z8" s="43"/>
      <c r="AA8" s="43"/>
      <c r="AB8" s="43"/>
      <c r="AC8" s="43"/>
      <c r="AD8" s="1"/>
    </row>
    <row r="9" spans="1:30" s="17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1"/>
    </row>
    <row r="10" spans="1:30" ht="41.25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29.25" customHeight="1">
      <c r="A11" s="54" t="s">
        <v>1628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1</v>
      </c>
      <c r="U11" s="55"/>
      <c r="V11" s="55"/>
      <c r="W11" s="55"/>
      <c r="X11" s="55"/>
      <c r="Y11" s="127" t="s">
        <v>3357</v>
      </c>
      <c r="Z11" s="127"/>
      <c r="AA11" s="56">
        <v>4425250000</v>
      </c>
      <c r="AB11" s="56"/>
      <c r="AC11" s="56"/>
      <c r="AD11" s="1"/>
    </row>
    <row r="12" spans="1:30" ht="41.25" customHeight="1">
      <c r="A12" s="58">
        <v>1</v>
      </c>
      <c r="B12" s="58"/>
      <c r="C12" s="59" t="s">
        <v>2075</v>
      </c>
      <c r="D12" s="59"/>
      <c r="E12" s="59"/>
      <c r="F12" s="59" t="s">
        <v>2610</v>
      </c>
      <c r="G12" s="59"/>
      <c r="H12" s="59"/>
      <c r="I12" s="59" t="s">
        <v>3105</v>
      </c>
      <c r="J12" s="59"/>
      <c r="K12" s="59" t="s">
        <v>444</v>
      </c>
      <c r="L12" s="59"/>
      <c r="M12" s="9" t="s">
        <v>502</v>
      </c>
      <c r="N12" s="9" t="s">
        <v>562</v>
      </c>
      <c r="O12" s="59" t="s">
        <v>765</v>
      </c>
      <c r="P12" s="59"/>
      <c r="Q12" s="9" t="s">
        <v>1261</v>
      </c>
      <c r="R12" s="59" t="s">
        <v>120</v>
      </c>
      <c r="S12" s="59"/>
      <c r="T12" s="59"/>
      <c r="U12" s="59"/>
      <c r="V12" s="60">
        <v>24</v>
      </c>
      <c r="W12" s="60"/>
      <c r="X12" s="61">
        <v>71375</v>
      </c>
      <c r="Y12" s="61"/>
      <c r="Z12" s="10">
        <v>62000</v>
      </c>
      <c r="AA12" s="62">
        <v>4425250000</v>
      </c>
      <c r="AB12" s="62"/>
      <c r="AC12" s="62"/>
      <c r="AD12" s="1"/>
    </row>
    <row r="13" spans="1:30" ht="28.5" customHeight="1">
      <c r="A13" s="54" t="s">
        <v>1630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 t="s">
        <v>833</v>
      </c>
      <c r="R13" s="55"/>
      <c r="S13" s="55"/>
      <c r="T13" s="55">
        <v>1</v>
      </c>
      <c r="U13" s="55"/>
      <c r="V13" s="55"/>
      <c r="W13" s="55"/>
      <c r="X13" s="55"/>
      <c r="Y13" s="55" t="s">
        <v>3357</v>
      </c>
      <c r="Z13" s="55"/>
      <c r="AA13" s="56">
        <v>2000320000</v>
      </c>
      <c r="AB13" s="56"/>
      <c r="AC13" s="56"/>
      <c r="AD13" s="1"/>
    </row>
    <row r="14" spans="1:30" ht="41.25" customHeight="1">
      <c r="A14" s="58">
        <v>1</v>
      </c>
      <c r="B14" s="58"/>
      <c r="C14" s="59" t="s">
        <v>2076</v>
      </c>
      <c r="D14" s="59"/>
      <c r="E14" s="59"/>
      <c r="F14" s="59" t="s">
        <v>2611</v>
      </c>
      <c r="G14" s="59"/>
      <c r="H14" s="59"/>
      <c r="I14" s="59" t="s">
        <v>3106</v>
      </c>
      <c r="J14" s="59"/>
      <c r="K14" s="59" t="s">
        <v>3274</v>
      </c>
      <c r="L14" s="59"/>
      <c r="M14" s="9" t="s">
        <v>504</v>
      </c>
      <c r="N14" s="9" t="s">
        <v>532</v>
      </c>
      <c r="O14" s="59" t="s">
        <v>766</v>
      </c>
      <c r="P14" s="59"/>
      <c r="Q14" s="9" t="s">
        <v>1262</v>
      </c>
      <c r="R14" s="59" t="s">
        <v>121</v>
      </c>
      <c r="S14" s="59"/>
      <c r="T14" s="59"/>
      <c r="U14" s="59"/>
      <c r="V14" s="60">
        <v>36</v>
      </c>
      <c r="W14" s="60"/>
      <c r="X14" s="61">
        <v>571520</v>
      </c>
      <c r="Y14" s="61"/>
      <c r="Z14" s="10">
        <v>3500</v>
      </c>
      <c r="AA14" s="62">
        <v>2000320000</v>
      </c>
      <c r="AB14" s="62"/>
      <c r="AC14" s="62"/>
      <c r="AD14" s="1"/>
    </row>
    <row r="15" spans="1:30" ht="22.5" customHeight="1">
      <c r="A15" s="48" t="s">
        <v>1633</v>
      </c>
      <c r="B15" s="48"/>
      <c r="C15" s="48"/>
      <c r="D15" s="48"/>
      <c r="E15" s="48"/>
      <c r="F15" s="48"/>
      <c r="G15" s="48"/>
      <c r="H15" s="80">
        <v>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 t="s">
        <v>228</v>
      </c>
      <c r="V15" s="81"/>
      <c r="W15" s="81"/>
      <c r="X15" s="81"/>
      <c r="Y15" s="81"/>
      <c r="Z15" s="81"/>
      <c r="AA15" s="79">
        <v>6425570000</v>
      </c>
      <c r="AB15" s="79"/>
      <c r="AC15" s="1"/>
      <c r="AD15" s="1"/>
    </row>
    <row r="16" spans="1:30" ht="18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"/>
      <c r="AD16" s="1"/>
    </row>
  </sheetData>
  <sheetProtection/>
  <mergeCells count="61">
    <mergeCell ref="A16:K16"/>
    <mergeCell ref="L16:T16"/>
    <mergeCell ref="U16:AB16"/>
    <mergeCell ref="R14:U14"/>
    <mergeCell ref="V14:W14"/>
    <mergeCell ref="X14:Y14"/>
    <mergeCell ref="AA14:AC14"/>
    <mergeCell ref="A15:G15"/>
    <mergeCell ref="H15:T15"/>
    <mergeCell ref="U15:Z15"/>
    <mergeCell ref="AA15:AB15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P13"/>
    <mergeCell ref="Q13:S13"/>
    <mergeCell ref="T13:X13"/>
    <mergeCell ref="Y13:Z13"/>
    <mergeCell ref="AA13:AC13"/>
    <mergeCell ref="A12:B12"/>
    <mergeCell ref="C12:E12"/>
    <mergeCell ref="F12:H12"/>
    <mergeCell ref="I12:J12"/>
    <mergeCell ref="K12:L12"/>
    <mergeCell ref="O12:P12"/>
    <mergeCell ref="R10:U10"/>
    <mergeCell ref="F10:H10"/>
    <mergeCell ref="I10:J10"/>
    <mergeCell ref="K10:L10"/>
    <mergeCell ref="O10:P10"/>
    <mergeCell ref="V10:W10"/>
    <mergeCell ref="X10:Y10"/>
    <mergeCell ref="AA10:AC10"/>
    <mergeCell ref="A11:P11"/>
    <mergeCell ref="Q11:S11"/>
    <mergeCell ref="T11:X11"/>
    <mergeCell ref="Y11:Z11"/>
    <mergeCell ref="AA11:AC11"/>
    <mergeCell ref="A10:B10"/>
    <mergeCell ref="C10:E10"/>
    <mergeCell ref="A7:C7"/>
    <mergeCell ref="E7:R7"/>
    <mergeCell ref="S7:U7"/>
    <mergeCell ref="W7:AC7"/>
    <mergeCell ref="A8:C8"/>
    <mergeCell ref="E8:R8"/>
    <mergeCell ref="S8:U8"/>
    <mergeCell ref="W8:AC8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D1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18" customHeight="1">
      <c r="A7" s="44" t="s">
        <v>1625</v>
      </c>
      <c r="B7" s="44"/>
      <c r="C7" s="44"/>
      <c r="D7" s="7" t="s">
        <v>2220</v>
      </c>
      <c r="E7" s="52" t="s">
        <v>2255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226</v>
      </c>
      <c r="T7" s="46"/>
      <c r="U7" s="46"/>
      <c r="V7" s="7" t="s">
        <v>2220</v>
      </c>
      <c r="W7" s="43" t="s">
        <v>264</v>
      </c>
      <c r="X7" s="43"/>
      <c r="Y7" s="43"/>
      <c r="Z7" s="43"/>
      <c r="AA7" s="43"/>
      <c r="AB7" s="43"/>
      <c r="AC7" s="43"/>
      <c r="AD7" s="1"/>
    </row>
    <row r="8" spans="1:30" s="35" customFormat="1" ht="18" customHeight="1">
      <c r="A8" s="44" t="s">
        <v>1626</v>
      </c>
      <c r="B8" s="44"/>
      <c r="C8" s="44"/>
      <c r="D8" s="7" t="s">
        <v>2220</v>
      </c>
      <c r="E8" s="52" t="s">
        <v>2256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6" t="s">
        <v>227</v>
      </c>
      <c r="T8" s="46"/>
      <c r="U8" s="46"/>
      <c r="V8" s="7" t="s">
        <v>2220</v>
      </c>
      <c r="W8" s="43" t="s">
        <v>265</v>
      </c>
      <c r="X8" s="43"/>
      <c r="Y8" s="43"/>
      <c r="Z8" s="43"/>
      <c r="AA8" s="43"/>
      <c r="AB8" s="43"/>
      <c r="AC8" s="43"/>
      <c r="AD8" s="1"/>
    </row>
    <row r="9" spans="1:30" s="17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1"/>
    </row>
    <row r="10" spans="1:30" ht="43.5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28.5" customHeight="1">
      <c r="A11" s="54" t="s">
        <v>1628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3</v>
      </c>
      <c r="U11" s="55"/>
      <c r="V11" s="55"/>
      <c r="W11" s="55"/>
      <c r="X11" s="55"/>
      <c r="Y11" s="55" t="s">
        <v>3357</v>
      </c>
      <c r="Z11" s="55"/>
      <c r="AA11" s="56">
        <v>2609385008</v>
      </c>
      <c r="AB11" s="56"/>
      <c r="AC11" s="56"/>
      <c r="AD11" s="1"/>
    </row>
    <row r="12" spans="1:30" ht="25.5" customHeight="1">
      <c r="A12" s="58">
        <v>1</v>
      </c>
      <c r="B12" s="58"/>
      <c r="C12" s="59" t="s">
        <v>2070</v>
      </c>
      <c r="D12" s="59"/>
      <c r="E12" s="59"/>
      <c r="F12" s="59" t="s">
        <v>2606</v>
      </c>
      <c r="G12" s="59"/>
      <c r="H12" s="59"/>
      <c r="I12" s="59" t="s">
        <v>3100</v>
      </c>
      <c r="J12" s="59"/>
      <c r="K12" s="59" t="s">
        <v>3285</v>
      </c>
      <c r="L12" s="59"/>
      <c r="M12" s="9" t="s">
        <v>504</v>
      </c>
      <c r="N12" s="9" t="s">
        <v>524</v>
      </c>
      <c r="O12" s="59" t="s">
        <v>760</v>
      </c>
      <c r="P12" s="59"/>
      <c r="Q12" s="9" t="s">
        <v>1256</v>
      </c>
      <c r="R12" s="59" t="s">
        <v>115</v>
      </c>
      <c r="S12" s="59"/>
      <c r="T12" s="59"/>
      <c r="U12" s="59"/>
      <c r="V12" s="60">
        <v>36</v>
      </c>
      <c r="W12" s="60"/>
      <c r="X12" s="61">
        <v>377888</v>
      </c>
      <c r="Y12" s="61"/>
      <c r="Z12" s="10">
        <v>5166</v>
      </c>
      <c r="AA12" s="62">
        <v>1952169408</v>
      </c>
      <c r="AB12" s="62"/>
      <c r="AC12" s="62"/>
      <c r="AD12" s="1"/>
    </row>
    <row r="13" spans="1:30" ht="60" customHeight="1">
      <c r="A13" s="58">
        <v>2</v>
      </c>
      <c r="B13" s="58"/>
      <c r="C13" s="59" t="s">
        <v>2071</v>
      </c>
      <c r="D13" s="59"/>
      <c r="E13" s="59"/>
      <c r="F13" s="59" t="s">
        <v>2607</v>
      </c>
      <c r="G13" s="59"/>
      <c r="H13" s="59"/>
      <c r="I13" s="59" t="s">
        <v>3101</v>
      </c>
      <c r="J13" s="59"/>
      <c r="K13" s="59" t="s">
        <v>3252</v>
      </c>
      <c r="L13" s="59"/>
      <c r="M13" s="9" t="s">
        <v>501</v>
      </c>
      <c r="N13" s="9" t="s">
        <v>540</v>
      </c>
      <c r="O13" s="59" t="s">
        <v>761</v>
      </c>
      <c r="P13" s="59"/>
      <c r="Q13" s="9" t="s">
        <v>1257</v>
      </c>
      <c r="R13" s="59" t="s">
        <v>116</v>
      </c>
      <c r="S13" s="59"/>
      <c r="T13" s="59"/>
      <c r="U13" s="59"/>
      <c r="V13" s="60">
        <v>36</v>
      </c>
      <c r="W13" s="60"/>
      <c r="X13" s="61">
        <v>60000</v>
      </c>
      <c r="Y13" s="61"/>
      <c r="Z13" s="10">
        <v>8500</v>
      </c>
      <c r="AA13" s="62">
        <v>510000000</v>
      </c>
      <c r="AB13" s="62"/>
      <c r="AC13" s="62"/>
      <c r="AD13" s="1"/>
    </row>
    <row r="14" spans="1:30" ht="48" customHeight="1">
      <c r="A14" s="58">
        <v>3</v>
      </c>
      <c r="B14" s="58"/>
      <c r="C14" s="59" t="s">
        <v>2072</v>
      </c>
      <c r="D14" s="59"/>
      <c r="E14" s="59"/>
      <c r="F14" s="59" t="s">
        <v>2608</v>
      </c>
      <c r="G14" s="59"/>
      <c r="H14" s="59"/>
      <c r="I14" s="59" t="s">
        <v>3102</v>
      </c>
      <c r="J14" s="59"/>
      <c r="K14" s="59" t="s">
        <v>342</v>
      </c>
      <c r="L14" s="59"/>
      <c r="M14" s="9" t="s">
        <v>501</v>
      </c>
      <c r="N14" s="9" t="s">
        <v>521</v>
      </c>
      <c r="O14" s="59" t="s">
        <v>762</v>
      </c>
      <c r="P14" s="59"/>
      <c r="Q14" s="9" t="s">
        <v>1258</v>
      </c>
      <c r="R14" s="59" t="s">
        <v>117</v>
      </c>
      <c r="S14" s="59"/>
      <c r="T14" s="59"/>
      <c r="U14" s="59"/>
      <c r="V14" s="60">
        <v>24</v>
      </c>
      <c r="W14" s="60"/>
      <c r="X14" s="61">
        <v>300440</v>
      </c>
      <c r="Y14" s="61"/>
      <c r="Z14" s="10">
        <v>490</v>
      </c>
      <c r="AA14" s="62">
        <v>147215600</v>
      </c>
      <c r="AB14" s="62"/>
      <c r="AC14" s="62"/>
      <c r="AD14" s="1"/>
    </row>
    <row r="15" spans="1:30" ht="26.25" customHeight="1">
      <c r="A15" s="54" t="s">
        <v>1629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 t="s">
        <v>833</v>
      </c>
      <c r="R15" s="55"/>
      <c r="S15" s="55"/>
      <c r="T15" s="55">
        <v>1</v>
      </c>
      <c r="U15" s="55"/>
      <c r="V15" s="55"/>
      <c r="W15" s="55"/>
      <c r="X15" s="55"/>
      <c r="Y15" s="55" t="s">
        <v>3357</v>
      </c>
      <c r="Z15" s="55"/>
      <c r="AA15" s="56">
        <v>235420000</v>
      </c>
      <c r="AB15" s="56"/>
      <c r="AC15" s="56"/>
      <c r="AD15" s="1"/>
    </row>
    <row r="16" spans="1:30" ht="36.75" customHeight="1">
      <c r="A16" s="58">
        <v>1</v>
      </c>
      <c r="B16" s="58"/>
      <c r="C16" s="59" t="s">
        <v>2073</v>
      </c>
      <c r="D16" s="59"/>
      <c r="E16" s="59"/>
      <c r="F16" s="59" t="s">
        <v>2453</v>
      </c>
      <c r="G16" s="59"/>
      <c r="H16" s="59"/>
      <c r="I16" s="59" t="s">
        <v>3103</v>
      </c>
      <c r="J16" s="59"/>
      <c r="K16" s="59" t="s">
        <v>442</v>
      </c>
      <c r="L16" s="59"/>
      <c r="M16" s="9" t="s">
        <v>502</v>
      </c>
      <c r="N16" s="9" t="s">
        <v>551</v>
      </c>
      <c r="O16" s="59" t="s">
        <v>763</v>
      </c>
      <c r="P16" s="59"/>
      <c r="Q16" s="9" t="s">
        <v>1259</v>
      </c>
      <c r="R16" s="59" t="s">
        <v>118</v>
      </c>
      <c r="S16" s="59"/>
      <c r="T16" s="59"/>
      <c r="U16" s="59"/>
      <c r="V16" s="60">
        <v>24</v>
      </c>
      <c r="W16" s="60"/>
      <c r="X16" s="61">
        <v>11920</v>
      </c>
      <c r="Y16" s="61"/>
      <c r="Z16" s="10">
        <v>19750</v>
      </c>
      <c r="AA16" s="62">
        <v>235420000</v>
      </c>
      <c r="AB16" s="62"/>
      <c r="AC16" s="62"/>
      <c r="AD16" s="1"/>
    </row>
    <row r="17" spans="1:30" ht="32.25" customHeight="1">
      <c r="A17" s="54" t="s">
        <v>1630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 t="s">
        <v>833</v>
      </c>
      <c r="R17" s="55"/>
      <c r="S17" s="55"/>
      <c r="T17" s="55">
        <v>1</v>
      </c>
      <c r="U17" s="55"/>
      <c r="V17" s="55"/>
      <c r="W17" s="55"/>
      <c r="X17" s="55"/>
      <c r="Y17" s="55" t="s">
        <v>3357</v>
      </c>
      <c r="Z17" s="55"/>
      <c r="AA17" s="56">
        <v>404196624</v>
      </c>
      <c r="AB17" s="56"/>
      <c r="AC17" s="56"/>
      <c r="AD17" s="1"/>
    </row>
    <row r="18" spans="1:30" ht="60" customHeight="1">
      <c r="A18" s="58">
        <v>1</v>
      </c>
      <c r="B18" s="58"/>
      <c r="C18" s="59" t="s">
        <v>2074</v>
      </c>
      <c r="D18" s="59"/>
      <c r="E18" s="59"/>
      <c r="F18" s="59" t="s">
        <v>2609</v>
      </c>
      <c r="G18" s="59"/>
      <c r="H18" s="59"/>
      <c r="I18" s="59" t="s">
        <v>3104</v>
      </c>
      <c r="J18" s="59"/>
      <c r="K18" s="59" t="s">
        <v>443</v>
      </c>
      <c r="L18" s="59"/>
      <c r="M18" s="9" t="s">
        <v>502</v>
      </c>
      <c r="N18" s="9" t="s">
        <v>532</v>
      </c>
      <c r="O18" s="59" t="s">
        <v>764</v>
      </c>
      <c r="P18" s="59"/>
      <c r="Q18" s="9" t="s">
        <v>1260</v>
      </c>
      <c r="R18" s="59" t="s">
        <v>119</v>
      </c>
      <c r="S18" s="59"/>
      <c r="T18" s="59"/>
      <c r="U18" s="59"/>
      <c r="V18" s="60">
        <v>24</v>
      </c>
      <c r="W18" s="60"/>
      <c r="X18" s="61">
        <v>22984</v>
      </c>
      <c r="Y18" s="61"/>
      <c r="Z18" s="10">
        <v>17586</v>
      </c>
      <c r="AA18" s="62">
        <v>404196624</v>
      </c>
      <c r="AB18" s="62"/>
      <c r="AC18" s="62"/>
      <c r="AD18" s="1"/>
    </row>
    <row r="19" spans="1:30" ht="18" customHeight="1">
      <c r="A19" s="48" t="s">
        <v>1633</v>
      </c>
      <c r="B19" s="48"/>
      <c r="C19" s="48"/>
      <c r="D19" s="48"/>
      <c r="E19" s="48"/>
      <c r="F19" s="48"/>
      <c r="G19" s="48"/>
      <c r="H19" s="80">
        <v>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 t="s">
        <v>228</v>
      </c>
      <c r="V19" s="81"/>
      <c r="W19" s="81"/>
      <c r="X19" s="81"/>
      <c r="Y19" s="81"/>
      <c r="Z19" s="81"/>
      <c r="AA19" s="79">
        <v>3249001632</v>
      </c>
      <c r="AB19" s="79"/>
      <c r="AC19" s="1"/>
      <c r="AD19" s="1"/>
    </row>
  </sheetData>
  <sheetProtection/>
  <mergeCells count="93">
    <mergeCell ref="X18:Y18"/>
    <mergeCell ref="AA18:AC18"/>
    <mergeCell ref="A19:G19"/>
    <mergeCell ref="H19:T19"/>
    <mergeCell ref="U19:Z19"/>
    <mergeCell ref="AA19:AB19"/>
    <mergeCell ref="A18:B18"/>
    <mergeCell ref="C18:E18"/>
    <mergeCell ref="F18:H18"/>
    <mergeCell ref="I18:J18"/>
    <mergeCell ref="K18:L18"/>
    <mergeCell ref="O18:P18"/>
    <mergeCell ref="R16:U16"/>
    <mergeCell ref="V16:W16"/>
    <mergeCell ref="I16:J16"/>
    <mergeCell ref="K16:L16"/>
    <mergeCell ref="O16:P16"/>
    <mergeCell ref="R18:U18"/>
    <mergeCell ref="V18:W18"/>
    <mergeCell ref="X16:Y16"/>
    <mergeCell ref="AA16:AC16"/>
    <mergeCell ref="A17:P17"/>
    <mergeCell ref="Q17:S17"/>
    <mergeCell ref="T17:X17"/>
    <mergeCell ref="Y17:Z17"/>
    <mergeCell ref="AA17:AC17"/>
    <mergeCell ref="A16:B16"/>
    <mergeCell ref="C16:E16"/>
    <mergeCell ref="F16:H16"/>
    <mergeCell ref="R14:U14"/>
    <mergeCell ref="V14:W14"/>
    <mergeCell ref="X14:Y14"/>
    <mergeCell ref="AA14:AC14"/>
    <mergeCell ref="A15:P15"/>
    <mergeCell ref="Q15:S15"/>
    <mergeCell ref="T15:X15"/>
    <mergeCell ref="Y15:Z15"/>
    <mergeCell ref="AA15:AC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2253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262</v>
      </c>
      <c r="X6" s="43"/>
      <c r="Y6" s="43"/>
      <c r="Z6" s="43"/>
      <c r="AA6" s="43"/>
      <c r="AB6" s="43"/>
      <c r="AC6" s="43"/>
      <c r="AD6" s="1"/>
    </row>
    <row r="7" spans="1:30" s="35" customFormat="1" ht="18" customHeight="1">
      <c r="A7" s="44" t="s">
        <v>1626</v>
      </c>
      <c r="B7" s="44"/>
      <c r="C7" s="44"/>
      <c r="D7" s="7" t="s">
        <v>2220</v>
      </c>
      <c r="E7" s="52" t="s">
        <v>2254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227</v>
      </c>
      <c r="T7" s="46"/>
      <c r="U7" s="46"/>
      <c r="V7" s="7" t="s">
        <v>2220</v>
      </c>
      <c r="W7" s="43" t="s">
        <v>263</v>
      </c>
      <c r="X7" s="43"/>
      <c r="Y7" s="43"/>
      <c r="Z7" s="43"/>
      <c r="AA7" s="43"/>
      <c r="AB7" s="43"/>
      <c r="AC7" s="43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42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26.25" customHeight="1">
      <c r="A10" s="54" t="s">
        <v>1630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7</v>
      </c>
      <c r="U10" s="55"/>
      <c r="V10" s="55"/>
      <c r="W10" s="55"/>
      <c r="X10" s="55"/>
      <c r="Y10" s="55" t="s">
        <v>228</v>
      </c>
      <c r="Z10" s="55"/>
      <c r="AA10" s="56">
        <v>2190632064</v>
      </c>
      <c r="AB10" s="56"/>
      <c r="AC10" s="56"/>
      <c r="AD10" s="1"/>
    </row>
    <row r="11" spans="1:30" ht="36.75" customHeight="1">
      <c r="A11" s="58">
        <v>1</v>
      </c>
      <c r="B11" s="58"/>
      <c r="C11" s="59" t="s">
        <v>2063</v>
      </c>
      <c r="D11" s="59"/>
      <c r="E11" s="59"/>
      <c r="F11" s="59" t="s">
        <v>2566</v>
      </c>
      <c r="G11" s="59"/>
      <c r="H11" s="59"/>
      <c r="I11" s="59" t="s">
        <v>3093</v>
      </c>
      <c r="J11" s="59"/>
      <c r="K11" s="59" t="s">
        <v>3296</v>
      </c>
      <c r="L11" s="59"/>
      <c r="M11" s="9" t="s">
        <v>504</v>
      </c>
      <c r="N11" s="9" t="s">
        <v>532</v>
      </c>
      <c r="O11" s="59" t="s">
        <v>759</v>
      </c>
      <c r="P11" s="59"/>
      <c r="Q11" s="9" t="s">
        <v>1249</v>
      </c>
      <c r="R11" s="59" t="s">
        <v>110</v>
      </c>
      <c r="S11" s="59"/>
      <c r="T11" s="59"/>
      <c r="U11" s="59"/>
      <c r="V11" s="60">
        <v>36</v>
      </c>
      <c r="W11" s="60"/>
      <c r="X11" s="61">
        <v>638730</v>
      </c>
      <c r="Y11" s="61"/>
      <c r="Z11" s="10">
        <v>1260</v>
      </c>
      <c r="AA11" s="62">
        <v>804799800</v>
      </c>
      <c r="AB11" s="62"/>
      <c r="AC11" s="62"/>
      <c r="AD11" s="1"/>
    </row>
    <row r="12" spans="1:30" ht="36.75" customHeight="1">
      <c r="A12" s="58">
        <v>2</v>
      </c>
      <c r="B12" s="58"/>
      <c r="C12" s="59" t="s">
        <v>2064</v>
      </c>
      <c r="D12" s="59"/>
      <c r="E12" s="59"/>
      <c r="F12" s="59" t="s">
        <v>2605</v>
      </c>
      <c r="G12" s="59"/>
      <c r="H12" s="59"/>
      <c r="I12" s="59" t="s">
        <v>3094</v>
      </c>
      <c r="J12" s="59"/>
      <c r="K12" s="59" t="s">
        <v>3252</v>
      </c>
      <c r="L12" s="59"/>
      <c r="M12" s="9" t="s">
        <v>501</v>
      </c>
      <c r="N12" s="9" t="s">
        <v>532</v>
      </c>
      <c r="O12" s="59" t="s">
        <v>759</v>
      </c>
      <c r="P12" s="59"/>
      <c r="Q12" s="9" t="s">
        <v>1250</v>
      </c>
      <c r="R12" s="59" t="s">
        <v>1530</v>
      </c>
      <c r="S12" s="59"/>
      <c r="T12" s="59"/>
      <c r="U12" s="59"/>
      <c r="V12" s="60">
        <v>24</v>
      </c>
      <c r="W12" s="60"/>
      <c r="X12" s="61">
        <v>193410</v>
      </c>
      <c r="Y12" s="61"/>
      <c r="Z12" s="10">
        <v>158</v>
      </c>
      <c r="AA12" s="62">
        <v>30558780</v>
      </c>
      <c r="AB12" s="62"/>
      <c r="AC12" s="62"/>
      <c r="AD12" s="1"/>
    </row>
    <row r="13" spans="1:30" ht="36.75" customHeight="1">
      <c r="A13" s="58">
        <v>3</v>
      </c>
      <c r="B13" s="58"/>
      <c r="C13" s="59" t="s">
        <v>2065</v>
      </c>
      <c r="D13" s="59"/>
      <c r="E13" s="59"/>
      <c r="F13" s="59" t="s">
        <v>2606</v>
      </c>
      <c r="G13" s="59"/>
      <c r="H13" s="59"/>
      <c r="I13" s="59" t="s">
        <v>3095</v>
      </c>
      <c r="J13" s="59"/>
      <c r="K13" s="59" t="s">
        <v>3251</v>
      </c>
      <c r="L13" s="59"/>
      <c r="M13" s="9" t="s">
        <v>501</v>
      </c>
      <c r="N13" s="9" t="s">
        <v>532</v>
      </c>
      <c r="O13" s="59" t="s">
        <v>759</v>
      </c>
      <c r="P13" s="59"/>
      <c r="Q13" s="9" t="s">
        <v>1251</v>
      </c>
      <c r="R13" s="59" t="s">
        <v>111</v>
      </c>
      <c r="S13" s="59"/>
      <c r="T13" s="59"/>
      <c r="U13" s="59"/>
      <c r="V13" s="60">
        <v>36</v>
      </c>
      <c r="W13" s="60"/>
      <c r="X13" s="61">
        <v>352262</v>
      </c>
      <c r="Y13" s="61"/>
      <c r="Z13" s="10">
        <v>1155</v>
      </c>
      <c r="AA13" s="62">
        <v>406862610</v>
      </c>
      <c r="AB13" s="62"/>
      <c r="AC13" s="62"/>
      <c r="AD13" s="1"/>
    </row>
    <row r="14" spans="1:30" ht="36.75" customHeight="1">
      <c r="A14" s="58">
        <v>4</v>
      </c>
      <c r="B14" s="58"/>
      <c r="C14" s="59" t="s">
        <v>2066</v>
      </c>
      <c r="D14" s="59"/>
      <c r="E14" s="59"/>
      <c r="F14" s="59" t="s">
        <v>2315</v>
      </c>
      <c r="G14" s="59"/>
      <c r="H14" s="59"/>
      <c r="I14" s="59" t="s">
        <v>3096</v>
      </c>
      <c r="J14" s="59"/>
      <c r="K14" s="59" t="s">
        <v>3274</v>
      </c>
      <c r="L14" s="59"/>
      <c r="M14" s="9" t="s">
        <v>501</v>
      </c>
      <c r="N14" s="9" t="s">
        <v>532</v>
      </c>
      <c r="O14" s="59" t="s">
        <v>759</v>
      </c>
      <c r="P14" s="59"/>
      <c r="Q14" s="9" t="s">
        <v>1252</v>
      </c>
      <c r="R14" s="59" t="s">
        <v>112</v>
      </c>
      <c r="S14" s="59"/>
      <c r="T14" s="59"/>
      <c r="U14" s="59"/>
      <c r="V14" s="60">
        <v>36</v>
      </c>
      <c r="W14" s="60"/>
      <c r="X14" s="61">
        <v>44586</v>
      </c>
      <c r="Y14" s="61"/>
      <c r="Z14" s="10">
        <v>630</v>
      </c>
      <c r="AA14" s="62">
        <v>28089180</v>
      </c>
      <c r="AB14" s="62"/>
      <c r="AC14" s="62"/>
      <c r="AD14" s="1"/>
    </row>
    <row r="15" spans="1:30" ht="36.75" customHeight="1">
      <c r="A15" s="58">
        <v>5</v>
      </c>
      <c r="B15" s="58"/>
      <c r="C15" s="59" t="s">
        <v>2067</v>
      </c>
      <c r="D15" s="59"/>
      <c r="E15" s="59"/>
      <c r="F15" s="59" t="s">
        <v>2490</v>
      </c>
      <c r="G15" s="59"/>
      <c r="H15" s="59"/>
      <c r="I15" s="59" t="s">
        <v>3097</v>
      </c>
      <c r="J15" s="59"/>
      <c r="K15" s="59" t="s">
        <v>409</v>
      </c>
      <c r="L15" s="59"/>
      <c r="M15" s="9" t="s">
        <v>501</v>
      </c>
      <c r="N15" s="9" t="s">
        <v>532</v>
      </c>
      <c r="O15" s="59" t="s">
        <v>759</v>
      </c>
      <c r="P15" s="59"/>
      <c r="Q15" s="9" t="s">
        <v>1253</v>
      </c>
      <c r="R15" s="59" t="s">
        <v>113</v>
      </c>
      <c r="S15" s="59"/>
      <c r="T15" s="59"/>
      <c r="U15" s="59"/>
      <c r="V15" s="60">
        <v>36</v>
      </c>
      <c r="W15" s="60"/>
      <c r="X15" s="61">
        <v>530673</v>
      </c>
      <c r="Y15" s="61"/>
      <c r="Z15" s="10">
        <v>630</v>
      </c>
      <c r="AA15" s="62">
        <v>334323990</v>
      </c>
      <c r="AB15" s="62"/>
      <c r="AC15" s="62"/>
      <c r="AD15" s="1"/>
    </row>
    <row r="16" spans="1:30" ht="36.75" customHeight="1">
      <c r="A16" s="58">
        <v>6</v>
      </c>
      <c r="B16" s="58"/>
      <c r="C16" s="59" t="s">
        <v>2068</v>
      </c>
      <c r="D16" s="59"/>
      <c r="E16" s="59"/>
      <c r="F16" s="59" t="s">
        <v>2402</v>
      </c>
      <c r="G16" s="59"/>
      <c r="H16" s="59"/>
      <c r="I16" s="59" t="s">
        <v>3098</v>
      </c>
      <c r="J16" s="59"/>
      <c r="K16" s="59" t="s">
        <v>441</v>
      </c>
      <c r="L16" s="59"/>
      <c r="M16" s="9" t="s">
        <v>501</v>
      </c>
      <c r="N16" s="9" t="s">
        <v>532</v>
      </c>
      <c r="O16" s="59" t="s">
        <v>759</v>
      </c>
      <c r="P16" s="59"/>
      <c r="Q16" s="9" t="s">
        <v>1254</v>
      </c>
      <c r="R16" s="59" t="s">
        <v>114</v>
      </c>
      <c r="S16" s="59"/>
      <c r="T16" s="59"/>
      <c r="U16" s="59"/>
      <c r="V16" s="60">
        <v>36</v>
      </c>
      <c r="W16" s="60"/>
      <c r="X16" s="61">
        <v>69027</v>
      </c>
      <c r="Y16" s="61"/>
      <c r="Z16" s="10">
        <v>630</v>
      </c>
      <c r="AA16" s="62">
        <v>43487010</v>
      </c>
      <c r="AB16" s="62"/>
      <c r="AC16" s="62"/>
      <c r="AD16" s="1"/>
    </row>
    <row r="17" spans="1:30" ht="36.75" customHeight="1">
      <c r="A17" s="58">
        <v>7</v>
      </c>
      <c r="B17" s="58"/>
      <c r="C17" s="59" t="s">
        <v>2069</v>
      </c>
      <c r="D17" s="59"/>
      <c r="E17" s="59"/>
      <c r="F17" s="59" t="s">
        <v>2436</v>
      </c>
      <c r="G17" s="59"/>
      <c r="H17" s="59"/>
      <c r="I17" s="59" t="s">
        <v>3099</v>
      </c>
      <c r="J17" s="59"/>
      <c r="K17" s="59" t="s">
        <v>3251</v>
      </c>
      <c r="L17" s="59"/>
      <c r="M17" s="9" t="s">
        <v>501</v>
      </c>
      <c r="N17" s="9" t="s">
        <v>532</v>
      </c>
      <c r="O17" s="59" t="s">
        <v>759</v>
      </c>
      <c r="P17" s="59"/>
      <c r="Q17" s="9" t="s">
        <v>1255</v>
      </c>
      <c r="R17" s="59" t="s">
        <v>111</v>
      </c>
      <c r="S17" s="59"/>
      <c r="T17" s="59"/>
      <c r="U17" s="59"/>
      <c r="V17" s="60">
        <v>24</v>
      </c>
      <c r="W17" s="60"/>
      <c r="X17" s="61">
        <v>3030786</v>
      </c>
      <c r="Y17" s="61"/>
      <c r="Z17" s="10">
        <v>179</v>
      </c>
      <c r="AA17" s="62">
        <v>542510694</v>
      </c>
      <c r="AB17" s="62"/>
      <c r="AC17" s="62"/>
      <c r="AD17" s="1"/>
    </row>
    <row r="18" spans="1:30" ht="18" customHeight="1">
      <c r="A18" s="48" t="s">
        <v>1633</v>
      </c>
      <c r="B18" s="48"/>
      <c r="C18" s="48"/>
      <c r="D18" s="48"/>
      <c r="E18" s="48"/>
      <c r="F18" s="48"/>
      <c r="G18" s="48"/>
      <c r="H18" s="80">
        <v>7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 t="s">
        <v>228</v>
      </c>
      <c r="V18" s="81"/>
      <c r="W18" s="81"/>
      <c r="X18" s="81"/>
      <c r="Y18" s="81"/>
      <c r="Z18" s="81"/>
      <c r="AA18" s="79">
        <v>2190632064</v>
      </c>
      <c r="AB18" s="79"/>
      <c r="AC18" s="1"/>
      <c r="AD18" s="1"/>
    </row>
    <row r="19" spans="1:30" ht="18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"/>
      <c r="AD19" s="1"/>
    </row>
  </sheetData>
  <sheetProtection/>
  <mergeCells count="106">
    <mergeCell ref="A19:K19"/>
    <mergeCell ref="L19:T19"/>
    <mergeCell ref="U19:AB19"/>
    <mergeCell ref="R17:U17"/>
    <mergeCell ref="V17:W17"/>
    <mergeCell ref="X17:Y17"/>
    <mergeCell ref="AA17:AC17"/>
    <mergeCell ref="A18:G18"/>
    <mergeCell ref="H18:T18"/>
    <mergeCell ref="U18:Z18"/>
    <mergeCell ref="AA18:AB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15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ht="18" customHeight="1">
      <c r="A7" s="44" t="s">
        <v>1625</v>
      </c>
      <c r="B7" s="44"/>
      <c r="C7" s="44"/>
      <c r="D7" s="7" t="s">
        <v>2220</v>
      </c>
      <c r="E7" s="45" t="s">
        <v>2239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226</v>
      </c>
      <c r="T7" s="46"/>
      <c r="U7" s="46"/>
      <c r="V7" s="7" t="s">
        <v>2220</v>
      </c>
      <c r="W7" s="47" t="s">
        <v>249</v>
      </c>
      <c r="X7" s="47"/>
      <c r="Y7" s="47"/>
      <c r="Z7" s="47"/>
      <c r="AA7" s="47"/>
      <c r="AB7" s="47"/>
      <c r="AC7" s="47"/>
      <c r="AD7" s="1"/>
    </row>
    <row r="8" spans="1:30" ht="18" customHeight="1">
      <c r="A8" s="44" t="s">
        <v>1626</v>
      </c>
      <c r="B8" s="44"/>
      <c r="C8" s="44"/>
      <c r="D8" s="7" t="s">
        <v>2220</v>
      </c>
      <c r="E8" s="45" t="s">
        <v>2240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227</v>
      </c>
      <c r="T8" s="46"/>
      <c r="U8" s="46"/>
      <c r="V8" s="7" t="s">
        <v>2220</v>
      </c>
      <c r="W8" s="47" t="s">
        <v>250</v>
      </c>
      <c r="X8" s="47"/>
      <c r="Y8" s="47"/>
      <c r="Z8" s="47"/>
      <c r="AA8" s="47"/>
      <c r="AB8" s="47"/>
      <c r="AC8" s="47"/>
      <c r="AD8" s="1"/>
    </row>
    <row r="9" spans="1:30" ht="10.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  <c r="AD9" s="1"/>
    </row>
    <row r="10" spans="1:30" ht="38.25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22.5" customHeight="1">
      <c r="A11" s="54" t="s">
        <v>1628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1</v>
      </c>
      <c r="U11" s="55"/>
      <c r="V11" s="55"/>
      <c r="W11" s="55"/>
      <c r="X11" s="55"/>
      <c r="Y11" s="55" t="s">
        <v>3357</v>
      </c>
      <c r="Z11" s="55"/>
      <c r="AA11" s="56">
        <v>1168625880</v>
      </c>
      <c r="AB11" s="56"/>
      <c r="AC11" s="56"/>
      <c r="AD11" s="1"/>
    </row>
    <row r="12" spans="1:30" ht="59.25" customHeight="1">
      <c r="A12" s="58">
        <v>1</v>
      </c>
      <c r="B12" s="58"/>
      <c r="C12" s="59" t="s">
        <v>1967</v>
      </c>
      <c r="D12" s="59"/>
      <c r="E12" s="59"/>
      <c r="F12" s="59" t="s">
        <v>2403</v>
      </c>
      <c r="G12" s="59"/>
      <c r="H12" s="59"/>
      <c r="I12" s="59" t="s">
        <v>3001</v>
      </c>
      <c r="J12" s="59"/>
      <c r="K12" s="59" t="s">
        <v>3351</v>
      </c>
      <c r="L12" s="59"/>
      <c r="M12" s="9" t="s">
        <v>501</v>
      </c>
      <c r="N12" s="9" t="s">
        <v>528</v>
      </c>
      <c r="O12" s="59" t="s">
        <v>702</v>
      </c>
      <c r="P12" s="59"/>
      <c r="Q12" s="9" t="s">
        <v>1154</v>
      </c>
      <c r="R12" s="59" t="s">
        <v>59</v>
      </c>
      <c r="S12" s="59"/>
      <c r="T12" s="59"/>
      <c r="U12" s="59"/>
      <c r="V12" s="60">
        <v>36</v>
      </c>
      <c r="W12" s="60"/>
      <c r="X12" s="61">
        <v>480916</v>
      </c>
      <c r="Y12" s="61"/>
      <c r="Z12" s="10">
        <v>2430</v>
      </c>
      <c r="AA12" s="62">
        <v>1168625880</v>
      </c>
      <c r="AB12" s="62"/>
      <c r="AC12" s="62"/>
      <c r="AD12" s="1"/>
    </row>
    <row r="13" spans="1:30" ht="18" customHeight="1">
      <c r="A13" s="48" t="s">
        <v>1633</v>
      </c>
      <c r="B13" s="48"/>
      <c r="C13" s="48"/>
      <c r="D13" s="48"/>
      <c r="E13" s="48"/>
      <c r="F13" s="48"/>
      <c r="G13" s="48"/>
      <c r="H13" s="80">
        <v>1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 t="s">
        <v>228</v>
      </c>
      <c r="V13" s="81"/>
      <c r="W13" s="81"/>
      <c r="X13" s="81"/>
      <c r="Y13" s="81"/>
      <c r="Z13" s="81"/>
      <c r="AA13" s="79">
        <v>1168625880</v>
      </c>
      <c r="AB13" s="79"/>
      <c r="AC13" s="1"/>
      <c r="AD13" s="1"/>
    </row>
    <row r="14" spans="1:30" ht="18" customHeight="1">
      <c r="A14" s="12"/>
      <c r="B14" s="12"/>
      <c r="C14" s="12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3"/>
      <c r="V14" s="13"/>
      <c r="W14" s="13"/>
      <c r="X14" s="13"/>
      <c r="Y14" s="13"/>
      <c r="Z14" s="13"/>
      <c r="AA14" s="14"/>
      <c r="AB14" s="14"/>
      <c r="AC14" s="1"/>
      <c r="AD14" s="1"/>
    </row>
    <row r="15" spans="1:30" ht="18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"/>
      <c r="AD15" s="1"/>
    </row>
  </sheetData>
  <sheetProtection/>
  <mergeCells count="46">
    <mergeCell ref="A15:K15"/>
    <mergeCell ref="L15:T15"/>
    <mergeCell ref="U15:AB15"/>
    <mergeCell ref="R12:U12"/>
    <mergeCell ref="V12:W12"/>
    <mergeCell ref="X12:Y12"/>
    <mergeCell ref="AA12:AC12"/>
    <mergeCell ref="A13:G13"/>
    <mergeCell ref="H13:T13"/>
    <mergeCell ref="U13:Z13"/>
    <mergeCell ref="A10:B10"/>
    <mergeCell ref="C10:E10"/>
    <mergeCell ref="AA13:AB13"/>
    <mergeCell ref="A12:B12"/>
    <mergeCell ref="C12:E12"/>
    <mergeCell ref="F12:H12"/>
    <mergeCell ref="I12:J12"/>
    <mergeCell ref="K12:L12"/>
    <mergeCell ref="O12:P12"/>
    <mergeCell ref="R10:U10"/>
    <mergeCell ref="S7:U7"/>
    <mergeCell ref="V10:W10"/>
    <mergeCell ref="X10:Y10"/>
    <mergeCell ref="AA10:AC10"/>
    <mergeCell ref="A11:P11"/>
    <mergeCell ref="Q11:S11"/>
    <mergeCell ref="T11:X11"/>
    <mergeCell ref="Y11:Z11"/>
    <mergeCell ref="AA11:AC11"/>
    <mergeCell ref="A1:F1"/>
    <mergeCell ref="H1:I1"/>
    <mergeCell ref="J1:Q1"/>
    <mergeCell ref="R1:AC1"/>
    <mergeCell ref="B2:AD2"/>
    <mergeCell ref="F10:H10"/>
    <mergeCell ref="I10:J10"/>
    <mergeCell ref="K10:L10"/>
    <mergeCell ref="O10:P10"/>
    <mergeCell ref="A7:C7"/>
    <mergeCell ref="B3:AD3"/>
    <mergeCell ref="W7:AC7"/>
    <mergeCell ref="A8:C8"/>
    <mergeCell ref="E8:R8"/>
    <mergeCell ref="S8:U8"/>
    <mergeCell ref="W8:AC8"/>
    <mergeCell ref="E7:R7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5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18" customHeight="1">
      <c r="A7" s="44" t="s">
        <v>1625</v>
      </c>
      <c r="B7" s="44"/>
      <c r="C7" s="44"/>
      <c r="D7" s="7" t="s">
        <v>2220</v>
      </c>
      <c r="E7" s="52" t="s">
        <v>2251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226</v>
      </c>
      <c r="T7" s="46"/>
      <c r="U7" s="46"/>
      <c r="V7" s="7" t="s">
        <v>2220</v>
      </c>
      <c r="W7" s="43" t="s">
        <v>260</v>
      </c>
      <c r="X7" s="43"/>
      <c r="Y7" s="43"/>
      <c r="Z7" s="43"/>
      <c r="AA7" s="43"/>
      <c r="AB7" s="43"/>
      <c r="AC7" s="43"/>
      <c r="AD7" s="1"/>
    </row>
    <row r="8" spans="1:30" s="17" customFormat="1" ht="18" customHeight="1">
      <c r="A8" s="44" t="s">
        <v>1626</v>
      </c>
      <c r="B8" s="44"/>
      <c r="C8" s="44"/>
      <c r="D8" s="7" t="s">
        <v>2220</v>
      </c>
      <c r="E8" s="45" t="s">
        <v>2252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227</v>
      </c>
      <c r="T8" s="46"/>
      <c r="U8" s="46"/>
      <c r="V8" s="7" t="s">
        <v>2220</v>
      </c>
      <c r="W8" s="47" t="s">
        <v>261</v>
      </c>
      <c r="X8" s="47"/>
      <c r="Y8" s="47"/>
      <c r="Z8" s="47"/>
      <c r="AA8" s="47"/>
      <c r="AB8" s="47"/>
      <c r="AC8" s="47"/>
      <c r="AD8" s="1"/>
    </row>
    <row r="9" spans="1:30" s="17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1"/>
    </row>
    <row r="10" spans="1:30" ht="42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18" customHeight="1">
      <c r="A11" s="54" t="s">
        <v>1628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19</v>
      </c>
      <c r="U11" s="55"/>
      <c r="V11" s="55"/>
      <c r="W11" s="55"/>
      <c r="X11" s="55"/>
      <c r="Y11" s="55" t="s">
        <v>3357</v>
      </c>
      <c r="Z11" s="55"/>
      <c r="AA11" s="56">
        <v>15603915700</v>
      </c>
      <c r="AB11" s="56"/>
      <c r="AC11" s="56"/>
      <c r="AD11" s="1"/>
    </row>
    <row r="12" spans="1:30" ht="26.25" customHeight="1">
      <c r="A12" s="58">
        <v>1</v>
      </c>
      <c r="B12" s="58"/>
      <c r="C12" s="59" t="s">
        <v>2025</v>
      </c>
      <c r="D12" s="59"/>
      <c r="E12" s="59"/>
      <c r="F12" s="59" t="s">
        <v>2290</v>
      </c>
      <c r="G12" s="59"/>
      <c r="H12" s="59"/>
      <c r="I12" s="59" t="s">
        <v>3055</v>
      </c>
      <c r="J12" s="59"/>
      <c r="K12" s="59" t="s">
        <v>3271</v>
      </c>
      <c r="L12" s="59"/>
      <c r="M12" s="9" t="s">
        <v>501</v>
      </c>
      <c r="N12" s="9" t="s">
        <v>552</v>
      </c>
      <c r="O12" s="59" t="s">
        <v>735</v>
      </c>
      <c r="P12" s="59"/>
      <c r="Q12" s="9" t="s">
        <v>1211</v>
      </c>
      <c r="R12" s="59" t="s">
        <v>98</v>
      </c>
      <c r="S12" s="59"/>
      <c r="T12" s="59"/>
      <c r="U12" s="59"/>
      <c r="V12" s="60">
        <v>24</v>
      </c>
      <c r="W12" s="60"/>
      <c r="X12" s="61">
        <v>13168</v>
      </c>
      <c r="Y12" s="61"/>
      <c r="Z12" s="10">
        <v>11000</v>
      </c>
      <c r="AA12" s="62">
        <v>144848000</v>
      </c>
      <c r="AB12" s="62"/>
      <c r="AC12" s="62"/>
      <c r="AD12" s="1"/>
    </row>
    <row r="13" spans="1:30" ht="26.25" customHeight="1">
      <c r="A13" s="58">
        <v>2</v>
      </c>
      <c r="B13" s="58"/>
      <c r="C13" s="59" t="s">
        <v>2026</v>
      </c>
      <c r="D13" s="59"/>
      <c r="E13" s="59"/>
      <c r="F13" s="59" t="s">
        <v>2580</v>
      </c>
      <c r="G13" s="59"/>
      <c r="H13" s="59"/>
      <c r="I13" s="59" t="s">
        <v>3056</v>
      </c>
      <c r="J13" s="59"/>
      <c r="K13" s="59" t="s">
        <v>427</v>
      </c>
      <c r="L13" s="59"/>
      <c r="M13" s="9" t="s">
        <v>502</v>
      </c>
      <c r="N13" s="9" t="s">
        <v>522</v>
      </c>
      <c r="O13" s="59" t="s">
        <v>736</v>
      </c>
      <c r="P13" s="59"/>
      <c r="Q13" s="9" t="s">
        <v>1212</v>
      </c>
      <c r="R13" s="59" t="s">
        <v>99</v>
      </c>
      <c r="S13" s="59"/>
      <c r="T13" s="59"/>
      <c r="U13" s="59"/>
      <c r="V13" s="60">
        <v>24</v>
      </c>
      <c r="W13" s="60"/>
      <c r="X13" s="61">
        <v>9253</v>
      </c>
      <c r="Y13" s="61"/>
      <c r="Z13" s="10">
        <v>37500</v>
      </c>
      <c r="AA13" s="62">
        <v>346987500</v>
      </c>
      <c r="AB13" s="62"/>
      <c r="AC13" s="62"/>
      <c r="AD13" s="1"/>
    </row>
    <row r="14" spans="1:30" ht="48" customHeight="1">
      <c r="A14" s="58">
        <v>3</v>
      </c>
      <c r="B14" s="58"/>
      <c r="C14" s="59" t="s">
        <v>2027</v>
      </c>
      <c r="D14" s="59"/>
      <c r="E14" s="59"/>
      <c r="F14" s="59" t="s">
        <v>2581</v>
      </c>
      <c r="G14" s="59"/>
      <c r="H14" s="59"/>
      <c r="I14" s="59" t="s">
        <v>3057</v>
      </c>
      <c r="J14" s="59"/>
      <c r="K14" s="59" t="s">
        <v>3275</v>
      </c>
      <c r="L14" s="59"/>
      <c r="M14" s="9" t="s">
        <v>501</v>
      </c>
      <c r="N14" s="9" t="s">
        <v>559</v>
      </c>
      <c r="O14" s="59" t="s">
        <v>737</v>
      </c>
      <c r="P14" s="59"/>
      <c r="Q14" s="9" t="s">
        <v>1213</v>
      </c>
      <c r="R14" s="59" t="s">
        <v>98</v>
      </c>
      <c r="S14" s="59"/>
      <c r="T14" s="59"/>
      <c r="U14" s="59"/>
      <c r="V14" s="60">
        <v>24</v>
      </c>
      <c r="W14" s="60"/>
      <c r="X14" s="61">
        <v>165770</v>
      </c>
      <c r="Y14" s="61"/>
      <c r="Z14" s="10">
        <v>6300</v>
      </c>
      <c r="AA14" s="62">
        <v>1044351000</v>
      </c>
      <c r="AB14" s="62"/>
      <c r="AC14" s="62"/>
      <c r="AD14" s="1"/>
    </row>
    <row r="15" spans="1:30" ht="25.5" customHeight="1">
      <c r="A15" s="58">
        <v>4</v>
      </c>
      <c r="B15" s="58"/>
      <c r="C15" s="59" t="s">
        <v>2028</v>
      </c>
      <c r="D15" s="59"/>
      <c r="E15" s="59"/>
      <c r="F15" s="59" t="s">
        <v>2582</v>
      </c>
      <c r="G15" s="59"/>
      <c r="H15" s="59"/>
      <c r="I15" s="59" t="s">
        <v>3058</v>
      </c>
      <c r="J15" s="59"/>
      <c r="K15" s="59" t="s">
        <v>3293</v>
      </c>
      <c r="L15" s="59"/>
      <c r="M15" s="9" t="s">
        <v>501</v>
      </c>
      <c r="N15" s="9" t="s">
        <v>552</v>
      </c>
      <c r="O15" s="59" t="s">
        <v>738</v>
      </c>
      <c r="P15" s="59"/>
      <c r="Q15" s="9" t="s">
        <v>1214</v>
      </c>
      <c r="R15" s="59" t="s">
        <v>98</v>
      </c>
      <c r="S15" s="59"/>
      <c r="T15" s="59"/>
      <c r="U15" s="59"/>
      <c r="V15" s="60">
        <v>36</v>
      </c>
      <c r="W15" s="60"/>
      <c r="X15" s="61">
        <v>76776</v>
      </c>
      <c r="Y15" s="61"/>
      <c r="Z15" s="10">
        <v>10500</v>
      </c>
      <c r="AA15" s="62">
        <v>806148000</v>
      </c>
      <c r="AB15" s="62"/>
      <c r="AC15" s="62"/>
      <c r="AD15" s="1"/>
    </row>
    <row r="16" spans="1:30" ht="48.75" customHeight="1">
      <c r="A16" s="58">
        <v>5</v>
      </c>
      <c r="B16" s="58"/>
      <c r="C16" s="59" t="s">
        <v>2029</v>
      </c>
      <c r="D16" s="59"/>
      <c r="E16" s="59"/>
      <c r="F16" s="59" t="s">
        <v>2541</v>
      </c>
      <c r="G16" s="59"/>
      <c r="H16" s="59"/>
      <c r="I16" s="59" t="s">
        <v>3059</v>
      </c>
      <c r="J16" s="59"/>
      <c r="K16" s="59" t="s">
        <v>3252</v>
      </c>
      <c r="L16" s="59"/>
      <c r="M16" s="9" t="s">
        <v>501</v>
      </c>
      <c r="N16" s="9" t="s">
        <v>559</v>
      </c>
      <c r="O16" s="59" t="s">
        <v>739</v>
      </c>
      <c r="P16" s="59"/>
      <c r="Q16" s="9" t="s">
        <v>1215</v>
      </c>
      <c r="R16" s="59" t="s">
        <v>100</v>
      </c>
      <c r="S16" s="59"/>
      <c r="T16" s="59"/>
      <c r="U16" s="59"/>
      <c r="V16" s="60">
        <v>24</v>
      </c>
      <c r="W16" s="60"/>
      <c r="X16" s="61">
        <v>71540</v>
      </c>
      <c r="Y16" s="61"/>
      <c r="Z16" s="10">
        <v>9900</v>
      </c>
      <c r="AA16" s="62">
        <v>708246000</v>
      </c>
      <c r="AB16" s="62"/>
      <c r="AC16" s="62"/>
      <c r="AD16" s="1"/>
    </row>
    <row r="17" spans="1:30" ht="25.5" customHeight="1">
      <c r="A17" s="58">
        <v>6</v>
      </c>
      <c r="B17" s="58"/>
      <c r="C17" s="59" t="s">
        <v>2030</v>
      </c>
      <c r="D17" s="59"/>
      <c r="E17" s="59"/>
      <c r="F17" s="59" t="s">
        <v>2583</v>
      </c>
      <c r="G17" s="59"/>
      <c r="H17" s="59"/>
      <c r="I17" s="59" t="s">
        <v>3060</v>
      </c>
      <c r="J17" s="59"/>
      <c r="K17" s="59" t="s">
        <v>3271</v>
      </c>
      <c r="L17" s="59"/>
      <c r="M17" s="9" t="s">
        <v>501</v>
      </c>
      <c r="N17" s="9" t="s">
        <v>522</v>
      </c>
      <c r="O17" s="59" t="s">
        <v>740</v>
      </c>
      <c r="P17" s="59"/>
      <c r="Q17" s="9" t="s">
        <v>1216</v>
      </c>
      <c r="R17" s="59" t="s">
        <v>100</v>
      </c>
      <c r="S17" s="59"/>
      <c r="T17" s="59"/>
      <c r="U17" s="59"/>
      <c r="V17" s="60">
        <v>36</v>
      </c>
      <c r="W17" s="60"/>
      <c r="X17" s="61">
        <v>516698</v>
      </c>
      <c r="Y17" s="61"/>
      <c r="Z17" s="10">
        <v>2900</v>
      </c>
      <c r="AA17" s="62">
        <v>1498424200</v>
      </c>
      <c r="AB17" s="62"/>
      <c r="AC17" s="62"/>
      <c r="AD17" s="1"/>
    </row>
    <row r="18" spans="1:30" ht="48.75" customHeight="1">
      <c r="A18" s="58">
        <v>7</v>
      </c>
      <c r="B18" s="58"/>
      <c r="C18" s="59" t="s">
        <v>2031</v>
      </c>
      <c r="D18" s="59"/>
      <c r="E18" s="59"/>
      <c r="F18" s="59" t="s">
        <v>2584</v>
      </c>
      <c r="G18" s="59"/>
      <c r="H18" s="59"/>
      <c r="I18" s="59" t="s">
        <v>3061</v>
      </c>
      <c r="J18" s="59"/>
      <c r="K18" s="59" t="s">
        <v>428</v>
      </c>
      <c r="L18" s="59"/>
      <c r="M18" s="9" t="s">
        <v>502</v>
      </c>
      <c r="N18" s="9" t="s">
        <v>525</v>
      </c>
      <c r="O18" s="59" t="s">
        <v>741</v>
      </c>
      <c r="P18" s="59"/>
      <c r="Q18" s="9" t="s">
        <v>1217</v>
      </c>
      <c r="R18" s="59" t="s">
        <v>101</v>
      </c>
      <c r="S18" s="59"/>
      <c r="T18" s="59"/>
      <c r="U18" s="59"/>
      <c r="V18" s="60">
        <v>60</v>
      </c>
      <c r="W18" s="60"/>
      <c r="X18" s="61">
        <v>6180</v>
      </c>
      <c r="Y18" s="61"/>
      <c r="Z18" s="10">
        <v>110000</v>
      </c>
      <c r="AA18" s="62">
        <v>679800000</v>
      </c>
      <c r="AB18" s="62"/>
      <c r="AC18" s="62"/>
      <c r="AD18" s="1"/>
    </row>
    <row r="19" spans="1:30" ht="25.5" customHeight="1">
      <c r="A19" s="58">
        <v>8</v>
      </c>
      <c r="B19" s="58"/>
      <c r="C19" s="59" t="s">
        <v>2032</v>
      </c>
      <c r="D19" s="59"/>
      <c r="E19" s="59"/>
      <c r="F19" s="59" t="s">
        <v>2296</v>
      </c>
      <c r="G19" s="59"/>
      <c r="H19" s="59"/>
      <c r="I19" s="59" t="s">
        <v>3062</v>
      </c>
      <c r="J19" s="59"/>
      <c r="K19" s="59" t="s">
        <v>429</v>
      </c>
      <c r="L19" s="59"/>
      <c r="M19" s="9" t="s">
        <v>501</v>
      </c>
      <c r="N19" s="9" t="s">
        <v>522</v>
      </c>
      <c r="O19" s="59" t="s">
        <v>740</v>
      </c>
      <c r="P19" s="59"/>
      <c r="Q19" s="9" t="s">
        <v>1218</v>
      </c>
      <c r="R19" s="59" t="s">
        <v>100</v>
      </c>
      <c r="S19" s="59"/>
      <c r="T19" s="59"/>
      <c r="U19" s="59"/>
      <c r="V19" s="60">
        <v>36</v>
      </c>
      <c r="W19" s="60"/>
      <c r="X19" s="61">
        <v>221831</v>
      </c>
      <c r="Y19" s="61"/>
      <c r="Z19" s="10">
        <v>4700</v>
      </c>
      <c r="AA19" s="62">
        <v>1042605700</v>
      </c>
      <c r="AB19" s="62"/>
      <c r="AC19" s="62"/>
      <c r="AD19" s="1"/>
    </row>
    <row r="20" spans="1:30" ht="26.25" customHeight="1">
      <c r="A20" s="58">
        <v>9</v>
      </c>
      <c r="B20" s="58"/>
      <c r="C20" s="59" t="s">
        <v>2033</v>
      </c>
      <c r="D20" s="59"/>
      <c r="E20" s="59"/>
      <c r="F20" s="59" t="s">
        <v>2585</v>
      </c>
      <c r="G20" s="59"/>
      <c r="H20" s="59"/>
      <c r="I20" s="59" t="s">
        <v>3063</v>
      </c>
      <c r="J20" s="59"/>
      <c r="K20" s="59" t="s">
        <v>3314</v>
      </c>
      <c r="L20" s="59"/>
      <c r="M20" s="9" t="s">
        <v>501</v>
      </c>
      <c r="N20" s="9" t="s">
        <v>560</v>
      </c>
      <c r="O20" s="59" t="s">
        <v>742</v>
      </c>
      <c r="P20" s="59"/>
      <c r="Q20" s="9" t="s">
        <v>1219</v>
      </c>
      <c r="R20" s="59" t="s">
        <v>102</v>
      </c>
      <c r="S20" s="59"/>
      <c r="T20" s="59"/>
      <c r="U20" s="59"/>
      <c r="V20" s="60">
        <v>36</v>
      </c>
      <c r="W20" s="60"/>
      <c r="X20" s="61">
        <v>349650</v>
      </c>
      <c r="Y20" s="61"/>
      <c r="Z20" s="10">
        <v>5600</v>
      </c>
      <c r="AA20" s="62">
        <v>1958040000</v>
      </c>
      <c r="AB20" s="62"/>
      <c r="AC20" s="62"/>
      <c r="AD20" s="1"/>
    </row>
    <row r="21" spans="1:30" ht="26.25" customHeight="1">
      <c r="A21" s="58">
        <v>10</v>
      </c>
      <c r="B21" s="58"/>
      <c r="C21" s="59" t="s">
        <v>2034</v>
      </c>
      <c r="D21" s="59"/>
      <c r="E21" s="59"/>
      <c r="F21" s="59" t="s">
        <v>2297</v>
      </c>
      <c r="G21" s="59"/>
      <c r="H21" s="59"/>
      <c r="I21" s="59" t="s">
        <v>3064</v>
      </c>
      <c r="J21" s="59"/>
      <c r="K21" s="59" t="s">
        <v>430</v>
      </c>
      <c r="L21" s="59"/>
      <c r="M21" s="9" t="s">
        <v>502</v>
      </c>
      <c r="N21" s="9" t="s">
        <v>561</v>
      </c>
      <c r="O21" s="59" t="s">
        <v>743</v>
      </c>
      <c r="P21" s="59"/>
      <c r="Q21" s="9" t="s">
        <v>1220</v>
      </c>
      <c r="R21" s="59" t="s">
        <v>103</v>
      </c>
      <c r="S21" s="59"/>
      <c r="T21" s="59"/>
      <c r="U21" s="59"/>
      <c r="V21" s="60">
        <v>24</v>
      </c>
      <c r="W21" s="60"/>
      <c r="X21" s="61">
        <v>13600</v>
      </c>
      <c r="Y21" s="61"/>
      <c r="Z21" s="10">
        <v>35000</v>
      </c>
      <c r="AA21" s="62">
        <v>476000000</v>
      </c>
      <c r="AB21" s="62"/>
      <c r="AC21" s="62"/>
      <c r="AD21" s="1"/>
    </row>
    <row r="22" spans="1:30" ht="25.5" customHeight="1">
      <c r="A22" s="58">
        <v>11</v>
      </c>
      <c r="B22" s="58"/>
      <c r="C22" s="59" t="s">
        <v>2035</v>
      </c>
      <c r="D22" s="59"/>
      <c r="E22" s="59"/>
      <c r="F22" s="59" t="s">
        <v>2586</v>
      </c>
      <c r="G22" s="59"/>
      <c r="H22" s="59"/>
      <c r="I22" s="59" t="s">
        <v>3065</v>
      </c>
      <c r="J22" s="59"/>
      <c r="K22" s="59" t="s">
        <v>431</v>
      </c>
      <c r="L22" s="59"/>
      <c r="M22" s="9" t="s">
        <v>502</v>
      </c>
      <c r="N22" s="9" t="s">
        <v>562</v>
      </c>
      <c r="O22" s="59" t="s">
        <v>744</v>
      </c>
      <c r="P22" s="59"/>
      <c r="Q22" s="9" t="s">
        <v>1221</v>
      </c>
      <c r="R22" s="59" t="s">
        <v>104</v>
      </c>
      <c r="S22" s="59"/>
      <c r="T22" s="59"/>
      <c r="U22" s="59"/>
      <c r="V22" s="60">
        <v>36</v>
      </c>
      <c r="W22" s="60"/>
      <c r="X22" s="61">
        <v>43150</v>
      </c>
      <c r="Y22" s="61"/>
      <c r="Z22" s="10">
        <v>35000</v>
      </c>
      <c r="AA22" s="62">
        <v>1510250000</v>
      </c>
      <c r="AB22" s="62"/>
      <c r="AC22" s="62"/>
      <c r="AD22" s="1"/>
    </row>
    <row r="23" spans="1:30" ht="26.25" customHeight="1">
      <c r="A23" s="58">
        <v>12</v>
      </c>
      <c r="B23" s="58"/>
      <c r="C23" s="59" t="s">
        <v>2036</v>
      </c>
      <c r="D23" s="59"/>
      <c r="E23" s="59"/>
      <c r="F23" s="59" t="s">
        <v>2587</v>
      </c>
      <c r="G23" s="59"/>
      <c r="H23" s="59"/>
      <c r="I23" s="59" t="s">
        <v>3066</v>
      </c>
      <c r="J23" s="59"/>
      <c r="K23" s="59" t="s">
        <v>3317</v>
      </c>
      <c r="L23" s="59"/>
      <c r="M23" s="9" t="s">
        <v>502</v>
      </c>
      <c r="N23" s="9" t="s">
        <v>522</v>
      </c>
      <c r="O23" s="59" t="s">
        <v>736</v>
      </c>
      <c r="P23" s="59"/>
      <c r="Q23" s="9" t="s">
        <v>1222</v>
      </c>
      <c r="R23" s="59" t="s">
        <v>104</v>
      </c>
      <c r="S23" s="59"/>
      <c r="T23" s="59"/>
      <c r="U23" s="59"/>
      <c r="V23" s="60">
        <v>24</v>
      </c>
      <c r="W23" s="60"/>
      <c r="X23" s="61">
        <v>22295</v>
      </c>
      <c r="Y23" s="61"/>
      <c r="Z23" s="10">
        <v>32100</v>
      </c>
      <c r="AA23" s="62">
        <v>715669500</v>
      </c>
      <c r="AB23" s="62"/>
      <c r="AC23" s="62"/>
      <c r="AD23" s="1"/>
    </row>
    <row r="24" spans="1:30" ht="25.5" customHeight="1">
      <c r="A24" s="58">
        <v>13</v>
      </c>
      <c r="B24" s="58"/>
      <c r="C24" s="59" t="s">
        <v>2037</v>
      </c>
      <c r="D24" s="59"/>
      <c r="E24" s="59"/>
      <c r="F24" s="59" t="s">
        <v>2440</v>
      </c>
      <c r="G24" s="59"/>
      <c r="H24" s="59"/>
      <c r="I24" s="59" t="s">
        <v>3067</v>
      </c>
      <c r="J24" s="59"/>
      <c r="K24" s="59" t="s">
        <v>3271</v>
      </c>
      <c r="L24" s="59"/>
      <c r="M24" s="9" t="s">
        <v>502</v>
      </c>
      <c r="N24" s="9" t="s">
        <v>559</v>
      </c>
      <c r="O24" s="59" t="s">
        <v>745</v>
      </c>
      <c r="P24" s="59"/>
      <c r="Q24" s="9" t="s">
        <v>1223</v>
      </c>
      <c r="R24" s="59" t="s">
        <v>105</v>
      </c>
      <c r="S24" s="59"/>
      <c r="T24" s="59"/>
      <c r="U24" s="59"/>
      <c r="V24" s="60">
        <v>24</v>
      </c>
      <c r="W24" s="60"/>
      <c r="X24" s="61">
        <v>14363</v>
      </c>
      <c r="Y24" s="61"/>
      <c r="Z24" s="10">
        <v>68000</v>
      </c>
      <c r="AA24" s="62">
        <v>976684000</v>
      </c>
      <c r="AB24" s="62"/>
      <c r="AC24" s="62"/>
      <c r="AD24" s="1"/>
    </row>
    <row r="25" spans="1:30" ht="26.25" customHeight="1">
      <c r="A25" s="58">
        <v>14</v>
      </c>
      <c r="B25" s="58"/>
      <c r="C25" s="59" t="s">
        <v>2038</v>
      </c>
      <c r="D25" s="59"/>
      <c r="E25" s="59"/>
      <c r="F25" s="59" t="s">
        <v>2588</v>
      </c>
      <c r="G25" s="59"/>
      <c r="H25" s="59"/>
      <c r="I25" s="59" t="s">
        <v>3068</v>
      </c>
      <c r="J25" s="59"/>
      <c r="K25" s="59" t="s">
        <v>432</v>
      </c>
      <c r="L25" s="59"/>
      <c r="M25" s="9" t="s">
        <v>501</v>
      </c>
      <c r="N25" s="9" t="s">
        <v>522</v>
      </c>
      <c r="O25" s="59" t="s">
        <v>583</v>
      </c>
      <c r="P25" s="59"/>
      <c r="Q25" s="9" t="s">
        <v>1224</v>
      </c>
      <c r="R25" s="59" t="s">
        <v>106</v>
      </c>
      <c r="S25" s="59"/>
      <c r="T25" s="59"/>
      <c r="U25" s="59"/>
      <c r="V25" s="60">
        <v>36</v>
      </c>
      <c r="W25" s="60"/>
      <c r="X25" s="61">
        <v>135800</v>
      </c>
      <c r="Y25" s="61"/>
      <c r="Z25" s="10">
        <v>7350</v>
      </c>
      <c r="AA25" s="62">
        <v>998130000</v>
      </c>
      <c r="AB25" s="62"/>
      <c r="AC25" s="62"/>
      <c r="AD25" s="1"/>
    </row>
    <row r="26" spans="1:30" ht="48" customHeight="1">
      <c r="A26" s="58">
        <v>15</v>
      </c>
      <c r="B26" s="58"/>
      <c r="C26" s="59" t="s">
        <v>2039</v>
      </c>
      <c r="D26" s="59"/>
      <c r="E26" s="59"/>
      <c r="F26" s="59" t="s">
        <v>2589</v>
      </c>
      <c r="G26" s="59"/>
      <c r="H26" s="59"/>
      <c r="I26" s="59" t="s">
        <v>3069</v>
      </c>
      <c r="J26" s="59"/>
      <c r="K26" s="59" t="s">
        <v>3284</v>
      </c>
      <c r="L26" s="59"/>
      <c r="M26" s="9" t="s">
        <v>501</v>
      </c>
      <c r="N26" s="9" t="s">
        <v>522</v>
      </c>
      <c r="O26" s="59" t="s">
        <v>740</v>
      </c>
      <c r="P26" s="59"/>
      <c r="Q26" s="9" t="s">
        <v>1225</v>
      </c>
      <c r="R26" s="59" t="s">
        <v>98</v>
      </c>
      <c r="S26" s="59"/>
      <c r="T26" s="59"/>
      <c r="U26" s="59"/>
      <c r="V26" s="60">
        <v>36</v>
      </c>
      <c r="W26" s="60"/>
      <c r="X26" s="61">
        <v>179086</v>
      </c>
      <c r="Y26" s="61"/>
      <c r="Z26" s="10">
        <v>1300</v>
      </c>
      <c r="AA26" s="62">
        <v>232811800</v>
      </c>
      <c r="AB26" s="62"/>
      <c r="AC26" s="62"/>
      <c r="AD26" s="1"/>
    </row>
    <row r="27" spans="1:30" ht="26.25" customHeight="1">
      <c r="A27" s="58">
        <v>16</v>
      </c>
      <c r="B27" s="58"/>
      <c r="C27" s="59" t="s">
        <v>2040</v>
      </c>
      <c r="D27" s="59"/>
      <c r="E27" s="59"/>
      <c r="F27" s="59" t="s">
        <v>2563</v>
      </c>
      <c r="G27" s="59"/>
      <c r="H27" s="59"/>
      <c r="I27" s="59" t="s">
        <v>3070</v>
      </c>
      <c r="J27" s="59"/>
      <c r="K27" s="59" t="s">
        <v>3314</v>
      </c>
      <c r="L27" s="59"/>
      <c r="M27" s="9" t="s">
        <v>501</v>
      </c>
      <c r="N27" s="9" t="s">
        <v>560</v>
      </c>
      <c r="O27" s="59" t="s">
        <v>742</v>
      </c>
      <c r="P27" s="59"/>
      <c r="Q27" s="9" t="s">
        <v>1226</v>
      </c>
      <c r="R27" s="59" t="s">
        <v>107</v>
      </c>
      <c r="S27" s="59"/>
      <c r="T27" s="59"/>
      <c r="U27" s="59"/>
      <c r="V27" s="60">
        <v>36</v>
      </c>
      <c r="W27" s="60"/>
      <c r="X27" s="61">
        <v>52000</v>
      </c>
      <c r="Y27" s="61"/>
      <c r="Z27" s="10">
        <v>15900</v>
      </c>
      <c r="AA27" s="62">
        <v>826800000</v>
      </c>
      <c r="AB27" s="62"/>
      <c r="AC27" s="62"/>
      <c r="AD27" s="1"/>
    </row>
    <row r="28" spans="1:30" ht="36.75" customHeight="1">
      <c r="A28" s="58">
        <v>17</v>
      </c>
      <c r="B28" s="58"/>
      <c r="C28" s="59" t="s">
        <v>2041</v>
      </c>
      <c r="D28" s="59"/>
      <c r="E28" s="59"/>
      <c r="F28" s="59" t="s">
        <v>2590</v>
      </c>
      <c r="G28" s="59"/>
      <c r="H28" s="59"/>
      <c r="I28" s="59" t="s">
        <v>3071</v>
      </c>
      <c r="J28" s="59"/>
      <c r="K28" s="59" t="s">
        <v>3351</v>
      </c>
      <c r="L28" s="59"/>
      <c r="M28" s="9" t="s">
        <v>501</v>
      </c>
      <c r="N28" s="9" t="s">
        <v>561</v>
      </c>
      <c r="O28" s="59" t="s">
        <v>746</v>
      </c>
      <c r="P28" s="59"/>
      <c r="Q28" s="9" t="s">
        <v>1227</v>
      </c>
      <c r="R28" s="59" t="s">
        <v>98</v>
      </c>
      <c r="S28" s="59"/>
      <c r="T28" s="59"/>
      <c r="U28" s="59"/>
      <c r="V28" s="60">
        <v>36</v>
      </c>
      <c r="W28" s="60"/>
      <c r="X28" s="61">
        <v>154200</v>
      </c>
      <c r="Y28" s="61"/>
      <c r="Z28" s="10">
        <v>7500</v>
      </c>
      <c r="AA28" s="62">
        <v>1156500000</v>
      </c>
      <c r="AB28" s="62"/>
      <c r="AC28" s="62"/>
      <c r="AD28" s="1"/>
    </row>
    <row r="29" spans="1:30" ht="26.25" customHeight="1">
      <c r="A29" s="58">
        <v>18</v>
      </c>
      <c r="B29" s="58"/>
      <c r="C29" s="59" t="s">
        <v>2042</v>
      </c>
      <c r="D29" s="59"/>
      <c r="E29" s="59"/>
      <c r="F29" s="59" t="s">
        <v>2591</v>
      </c>
      <c r="G29" s="59"/>
      <c r="H29" s="59"/>
      <c r="I29" s="59" t="s">
        <v>3072</v>
      </c>
      <c r="J29" s="59"/>
      <c r="K29" s="59" t="s">
        <v>3251</v>
      </c>
      <c r="L29" s="59"/>
      <c r="M29" s="9" t="s">
        <v>501</v>
      </c>
      <c r="N29" s="9" t="s">
        <v>560</v>
      </c>
      <c r="O29" s="59" t="s">
        <v>742</v>
      </c>
      <c r="P29" s="59"/>
      <c r="Q29" s="9" t="s">
        <v>1228</v>
      </c>
      <c r="R29" s="59" t="s">
        <v>102</v>
      </c>
      <c r="S29" s="59"/>
      <c r="T29" s="59"/>
      <c r="U29" s="59"/>
      <c r="V29" s="60">
        <v>36</v>
      </c>
      <c r="W29" s="60"/>
      <c r="X29" s="61">
        <v>11100</v>
      </c>
      <c r="Y29" s="61"/>
      <c r="Z29" s="10">
        <v>25000</v>
      </c>
      <c r="AA29" s="62">
        <v>277500000</v>
      </c>
      <c r="AB29" s="62"/>
      <c r="AC29" s="62"/>
      <c r="AD29" s="1"/>
    </row>
    <row r="30" spans="1:30" ht="25.5" customHeight="1">
      <c r="A30" s="58">
        <v>19</v>
      </c>
      <c r="B30" s="58"/>
      <c r="C30" s="59" t="s">
        <v>2043</v>
      </c>
      <c r="D30" s="59"/>
      <c r="E30" s="59"/>
      <c r="F30" s="59" t="s">
        <v>2592</v>
      </c>
      <c r="G30" s="59"/>
      <c r="H30" s="59"/>
      <c r="I30" s="59" t="s">
        <v>3073</v>
      </c>
      <c r="J30" s="59"/>
      <c r="K30" s="59" t="s">
        <v>3251</v>
      </c>
      <c r="L30" s="59"/>
      <c r="M30" s="9" t="s">
        <v>502</v>
      </c>
      <c r="N30" s="9" t="s">
        <v>559</v>
      </c>
      <c r="O30" s="59" t="s">
        <v>745</v>
      </c>
      <c r="P30" s="59"/>
      <c r="Q30" s="9" t="s">
        <v>1229</v>
      </c>
      <c r="R30" s="59" t="s">
        <v>105</v>
      </c>
      <c r="S30" s="59"/>
      <c r="T30" s="59"/>
      <c r="U30" s="59"/>
      <c r="V30" s="60">
        <v>24</v>
      </c>
      <c r="W30" s="60"/>
      <c r="X30" s="61">
        <v>3240</v>
      </c>
      <c r="Y30" s="61"/>
      <c r="Z30" s="10">
        <v>63000</v>
      </c>
      <c r="AA30" s="62">
        <v>204120000</v>
      </c>
      <c r="AB30" s="62"/>
      <c r="AC30" s="62"/>
      <c r="AD30" s="1"/>
    </row>
    <row r="31" spans="1:30" ht="18" customHeight="1">
      <c r="A31" s="54" t="s">
        <v>1629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 t="s">
        <v>833</v>
      </c>
      <c r="R31" s="55"/>
      <c r="S31" s="55"/>
      <c r="T31" s="55">
        <v>3</v>
      </c>
      <c r="U31" s="55"/>
      <c r="V31" s="55"/>
      <c r="W31" s="55"/>
      <c r="X31" s="55"/>
      <c r="Y31" s="55" t="s">
        <v>3357</v>
      </c>
      <c r="Z31" s="55"/>
      <c r="AA31" s="56">
        <v>1984124500</v>
      </c>
      <c r="AB31" s="56"/>
      <c r="AC31" s="56"/>
      <c r="AD31" s="1"/>
    </row>
    <row r="32" spans="1:30" ht="26.25" customHeight="1">
      <c r="A32" s="58">
        <v>1</v>
      </c>
      <c r="B32" s="58"/>
      <c r="C32" s="59" t="s">
        <v>2044</v>
      </c>
      <c r="D32" s="59"/>
      <c r="E32" s="59"/>
      <c r="F32" s="59" t="s">
        <v>2525</v>
      </c>
      <c r="G32" s="59"/>
      <c r="H32" s="59"/>
      <c r="I32" s="59" t="s">
        <v>3074</v>
      </c>
      <c r="J32" s="59"/>
      <c r="K32" s="59" t="s">
        <v>3288</v>
      </c>
      <c r="L32" s="59"/>
      <c r="M32" s="9" t="s">
        <v>501</v>
      </c>
      <c r="N32" s="9" t="s">
        <v>534</v>
      </c>
      <c r="O32" s="59" t="s">
        <v>747</v>
      </c>
      <c r="P32" s="59"/>
      <c r="Q32" s="9" t="s">
        <v>1230</v>
      </c>
      <c r="R32" s="59" t="s">
        <v>98</v>
      </c>
      <c r="S32" s="59"/>
      <c r="T32" s="59"/>
      <c r="U32" s="59"/>
      <c r="V32" s="60">
        <v>36</v>
      </c>
      <c r="W32" s="60"/>
      <c r="X32" s="61">
        <v>72000</v>
      </c>
      <c r="Y32" s="61"/>
      <c r="Z32" s="10">
        <v>11200</v>
      </c>
      <c r="AA32" s="62">
        <v>806400000</v>
      </c>
      <c r="AB32" s="62"/>
      <c r="AC32" s="62"/>
      <c r="AD32" s="1"/>
    </row>
    <row r="33" spans="1:30" ht="25.5" customHeight="1">
      <c r="A33" s="58">
        <v>2</v>
      </c>
      <c r="B33" s="58"/>
      <c r="C33" s="59" t="s">
        <v>2045</v>
      </c>
      <c r="D33" s="59"/>
      <c r="E33" s="59"/>
      <c r="F33" s="59" t="s">
        <v>2593</v>
      </c>
      <c r="G33" s="59"/>
      <c r="H33" s="59"/>
      <c r="I33" s="59" t="s">
        <v>3075</v>
      </c>
      <c r="J33" s="59"/>
      <c r="K33" s="59" t="s">
        <v>3269</v>
      </c>
      <c r="L33" s="59"/>
      <c r="M33" s="9" t="s">
        <v>502</v>
      </c>
      <c r="N33" s="9" t="s">
        <v>532</v>
      </c>
      <c r="O33" s="59" t="s">
        <v>748</v>
      </c>
      <c r="P33" s="59"/>
      <c r="Q33" s="9" t="s">
        <v>1231</v>
      </c>
      <c r="R33" s="59" t="s">
        <v>105</v>
      </c>
      <c r="S33" s="59"/>
      <c r="T33" s="59"/>
      <c r="U33" s="59"/>
      <c r="V33" s="60">
        <v>24</v>
      </c>
      <c r="W33" s="60"/>
      <c r="X33" s="61">
        <v>4510</v>
      </c>
      <c r="Y33" s="61"/>
      <c r="Z33" s="10">
        <v>44950</v>
      </c>
      <c r="AA33" s="62">
        <v>202724500</v>
      </c>
      <c r="AB33" s="62"/>
      <c r="AC33" s="62"/>
      <c r="AD33" s="1"/>
    </row>
    <row r="34" spans="1:30" ht="26.25" customHeight="1">
      <c r="A34" s="58">
        <v>3</v>
      </c>
      <c r="B34" s="58"/>
      <c r="C34" s="59" t="s">
        <v>2046</v>
      </c>
      <c r="D34" s="59"/>
      <c r="E34" s="59"/>
      <c r="F34" s="59" t="s">
        <v>2588</v>
      </c>
      <c r="G34" s="59"/>
      <c r="H34" s="59"/>
      <c r="I34" s="59" t="s">
        <v>3076</v>
      </c>
      <c r="J34" s="59"/>
      <c r="K34" s="59" t="s">
        <v>432</v>
      </c>
      <c r="L34" s="59"/>
      <c r="M34" s="9" t="s">
        <v>501</v>
      </c>
      <c r="N34" s="9" t="s">
        <v>534</v>
      </c>
      <c r="O34" s="59" t="s">
        <v>747</v>
      </c>
      <c r="P34" s="59"/>
      <c r="Q34" s="9" t="s">
        <v>1232</v>
      </c>
      <c r="R34" s="59" t="s">
        <v>98</v>
      </c>
      <c r="S34" s="59"/>
      <c r="T34" s="59"/>
      <c r="U34" s="59"/>
      <c r="V34" s="60">
        <v>36</v>
      </c>
      <c r="W34" s="60"/>
      <c r="X34" s="61">
        <v>150000</v>
      </c>
      <c r="Y34" s="61"/>
      <c r="Z34" s="10">
        <v>6500</v>
      </c>
      <c r="AA34" s="62">
        <v>975000000</v>
      </c>
      <c r="AB34" s="62"/>
      <c r="AC34" s="62"/>
      <c r="AD34" s="1"/>
    </row>
    <row r="35" spans="1:30" ht="18" customHeight="1">
      <c r="A35" s="54" t="s">
        <v>1630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 t="s">
        <v>833</v>
      </c>
      <c r="R35" s="55"/>
      <c r="S35" s="55"/>
      <c r="T35" s="55">
        <v>12</v>
      </c>
      <c r="U35" s="55"/>
      <c r="V35" s="55"/>
      <c r="W35" s="55"/>
      <c r="X35" s="55"/>
      <c r="Y35" s="55" t="s">
        <v>3357</v>
      </c>
      <c r="Z35" s="55"/>
      <c r="AA35" s="56">
        <v>6552535480</v>
      </c>
      <c r="AB35" s="56"/>
      <c r="AC35" s="56"/>
      <c r="AD35" s="1"/>
    </row>
    <row r="36" spans="1:30" ht="48" customHeight="1">
      <c r="A36" s="58">
        <v>1</v>
      </c>
      <c r="B36" s="58"/>
      <c r="C36" s="59" t="s">
        <v>2047</v>
      </c>
      <c r="D36" s="59"/>
      <c r="E36" s="59"/>
      <c r="F36" s="59" t="s">
        <v>2594</v>
      </c>
      <c r="G36" s="59"/>
      <c r="H36" s="59"/>
      <c r="I36" s="59" t="s">
        <v>3077</v>
      </c>
      <c r="J36" s="59"/>
      <c r="K36" s="59" t="s">
        <v>433</v>
      </c>
      <c r="L36" s="59"/>
      <c r="M36" s="9" t="s">
        <v>504</v>
      </c>
      <c r="N36" s="9" t="s">
        <v>532</v>
      </c>
      <c r="O36" s="59" t="s">
        <v>749</v>
      </c>
      <c r="P36" s="59"/>
      <c r="Q36" s="9" t="s">
        <v>1233</v>
      </c>
      <c r="R36" s="59" t="s">
        <v>100</v>
      </c>
      <c r="S36" s="59"/>
      <c r="T36" s="59"/>
      <c r="U36" s="59"/>
      <c r="V36" s="60">
        <v>36</v>
      </c>
      <c r="W36" s="60"/>
      <c r="X36" s="61">
        <v>223400</v>
      </c>
      <c r="Y36" s="61"/>
      <c r="Z36" s="10">
        <v>2400</v>
      </c>
      <c r="AA36" s="62">
        <v>536160000</v>
      </c>
      <c r="AB36" s="62"/>
      <c r="AC36" s="62"/>
      <c r="AD36" s="1"/>
    </row>
    <row r="37" spans="1:30" ht="60" customHeight="1">
      <c r="A37" s="58">
        <v>2</v>
      </c>
      <c r="B37" s="58"/>
      <c r="C37" s="59" t="s">
        <v>2048</v>
      </c>
      <c r="D37" s="59"/>
      <c r="E37" s="59"/>
      <c r="F37" s="59" t="s">
        <v>2595</v>
      </c>
      <c r="G37" s="59"/>
      <c r="H37" s="59"/>
      <c r="I37" s="59" t="s">
        <v>3078</v>
      </c>
      <c r="J37" s="59"/>
      <c r="K37" s="59" t="s">
        <v>434</v>
      </c>
      <c r="L37" s="59"/>
      <c r="M37" s="9" t="s">
        <v>502</v>
      </c>
      <c r="N37" s="9" t="s">
        <v>532</v>
      </c>
      <c r="O37" s="59" t="s">
        <v>750</v>
      </c>
      <c r="P37" s="59"/>
      <c r="Q37" s="9" t="s">
        <v>1234</v>
      </c>
      <c r="R37" s="59" t="s">
        <v>104</v>
      </c>
      <c r="S37" s="59"/>
      <c r="T37" s="59"/>
      <c r="U37" s="59"/>
      <c r="V37" s="60">
        <v>24</v>
      </c>
      <c r="W37" s="60"/>
      <c r="X37" s="61">
        <v>53504</v>
      </c>
      <c r="Y37" s="61"/>
      <c r="Z37" s="10">
        <v>43500</v>
      </c>
      <c r="AA37" s="62">
        <v>2327424000</v>
      </c>
      <c r="AB37" s="62"/>
      <c r="AC37" s="62"/>
      <c r="AD37" s="1"/>
    </row>
    <row r="38" spans="1:30" ht="26.25" customHeight="1">
      <c r="A38" s="58">
        <v>3</v>
      </c>
      <c r="B38" s="58"/>
      <c r="C38" s="59" t="s">
        <v>2049</v>
      </c>
      <c r="D38" s="59"/>
      <c r="E38" s="59"/>
      <c r="F38" s="59" t="s">
        <v>2596</v>
      </c>
      <c r="G38" s="59"/>
      <c r="H38" s="59"/>
      <c r="I38" s="59" t="s">
        <v>3079</v>
      </c>
      <c r="J38" s="59"/>
      <c r="K38" s="59" t="s">
        <v>435</v>
      </c>
      <c r="L38" s="59"/>
      <c r="M38" s="9" t="s">
        <v>502</v>
      </c>
      <c r="N38" s="9" t="s">
        <v>532</v>
      </c>
      <c r="O38" s="59" t="s">
        <v>750</v>
      </c>
      <c r="P38" s="59"/>
      <c r="Q38" s="9" t="s">
        <v>1235</v>
      </c>
      <c r="R38" s="59" t="s">
        <v>104</v>
      </c>
      <c r="S38" s="59"/>
      <c r="T38" s="59"/>
      <c r="U38" s="59"/>
      <c r="V38" s="60">
        <v>36</v>
      </c>
      <c r="W38" s="60"/>
      <c r="X38" s="61">
        <v>6700</v>
      </c>
      <c r="Y38" s="61"/>
      <c r="Z38" s="10">
        <v>55000</v>
      </c>
      <c r="AA38" s="62">
        <v>368500000</v>
      </c>
      <c r="AB38" s="62"/>
      <c r="AC38" s="62"/>
      <c r="AD38" s="1"/>
    </row>
    <row r="39" spans="1:30" ht="25.5" customHeight="1">
      <c r="A39" s="58">
        <v>4</v>
      </c>
      <c r="B39" s="58"/>
      <c r="C39" s="59" t="s">
        <v>2050</v>
      </c>
      <c r="D39" s="59"/>
      <c r="E39" s="59"/>
      <c r="F39" s="59" t="s">
        <v>2597</v>
      </c>
      <c r="G39" s="59"/>
      <c r="H39" s="59"/>
      <c r="I39" s="59" t="s">
        <v>3080</v>
      </c>
      <c r="J39" s="59"/>
      <c r="K39" s="59" t="s">
        <v>436</v>
      </c>
      <c r="L39" s="59"/>
      <c r="M39" s="9" t="s">
        <v>503</v>
      </c>
      <c r="N39" s="9" t="s">
        <v>532</v>
      </c>
      <c r="O39" s="59" t="s">
        <v>750</v>
      </c>
      <c r="P39" s="59"/>
      <c r="Q39" s="9" t="s">
        <v>1236</v>
      </c>
      <c r="R39" s="59" t="s">
        <v>105</v>
      </c>
      <c r="S39" s="59"/>
      <c r="T39" s="59"/>
      <c r="U39" s="59"/>
      <c r="V39" s="60">
        <v>36</v>
      </c>
      <c r="W39" s="60"/>
      <c r="X39" s="61">
        <v>3050</v>
      </c>
      <c r="Y39" s="61"/>
      <c r="Z39" s="10">
        <v>194000</v>
      </c>
      <c r="AA39" s="62">
        <v>591700000</v>
      </c>
      <c r="AB39" s="62"/>
      <c r="AC39" s="62"/>
      <c r="AD39" s="1"/>
    </row>
    <row r="40" spans="1:30" ht="26.25" customHeight="1">
      <c r="A40" s="58">
        <v>5</v>
      </c>
      <c r="B40" s="58"/>
      <c r="C40" s="59" t="s">
        <v>2051</v>
      </c>
      <c r="D40" s="59"/>
      <c r="E40" s="59"/>
      <c r="F40" s="59" t="s">
        <v>2598</v>
      </c>
      <c r="G40" s="59"/>
      <c r="H40" s="59"/>
      <c r="I40" s="59" t="s">
        <v>3081</v>
      </c>
      <c r="J40" s="59"/>
      <c r="K40" s="59" t="s">
        <v>346</v>
      </c>
      <c r="L40" s="59"/>
      <c r="M40" s="9" t="s">
        <v>502</v>
      </c>
      <c r="N40" s="9" t="s">
        <v>532</v>
      </c>
      <c r="O40" s="59" t="s">
        <v>751</v>
      </c>
      <c r="P40" s="59"/>
      <c r="Q40" s="9" t="s">
        <v>1237</v>
      </c>
      <c r="R40" s="59" t="s">
        <v>105</v>
      </c>
      <c r="S40" s="59"/>
      <c r="T40" s="59"/>
      <c r="U40" s="59"/>
      <c r="V40" s="60">
        <v>36</v>
      </c>
      <c r="W40" s="60"/>
      <c r="X40" s="61">
        <v>4400</v>
      </c>
      <c r="Y40" s="61"/>
      <c r="Z40" s="10">
        <v>86000</v>
      </c>
      <c r="AA40" s="62">
        <v>378400000</v>
      </c>
      <c r="AB40" s="62"/>
      <c r="AC40" s="62"/>
      <c r="AD40" s="1"/>
    </row>
    <row r="41" spans="1:30" ht="25.5" customHeight="1">
      <c r="A41" s="58">
        <v>6</v>
      </c>
      <c r="B41" s="58"/>
      <c r="C41" s="59" t="s">
        <v>2052</v>
      </c>
      <c r="D41" s="59"/>
      <c r="E41" s="59"/>
      <c r="F41" s="59" t="s">
        <v>2598</v>
      </c>
      <c r="G41" s="59"/>
      <c r="H41" s="59"/>
      <c r="I41" s="59" t="s">
        <v>3082</v>
      </c>
      <c r="J41" s="59"/>
      <c r="K41" s="59" t="s">
        <v>3269</v>
      </c>
      <c r="L41" s="59"/>
      <c r="M41" s="9" t="s">
        <v>502</v>
      </c>
      <c r="N41" s="9" t="s">
        <v>532</v>
      </c>
      <c r="O41" s="59" t="s">
        <v>750</v>
      </c>
      <c r="P41" s="59"/>
      <c r="Q41" s="9" t="s">
        <v>1238</v>
      </c>
      <c r="R41" s="59" t="s">
        <v>104</v>
      </c>
      <c r="S41" s="59"/>
      <c r="T41" s="59"/>
      <c r="U41" s="59"/>
      <c r="V41" s="60">
        <v>36</v>
      </c>
      <c r="W41" s="60"/>
      <c r="X41" s="61">
        <v>30200</v>
      </c>
      <c r="Y41" s="61"/>
      <c r="Z41" s="10">
        <v>14400</v>
      </c>
      <c r="AA41" s="62">
        <v>434880000</v>
      </c>
      <c r="AB41" s="62"/>
      <c r="AC41" s="62"/>
      <c r="AD41" s="1"/>
    </row>
    <row r="42" spans="1:30" ht="26.25" customHeight="1">
      <c r="A42" s="58">
        <v>7</v>
      </c>
      <c r="B42" s="58"/>
      <c r="C42" s="59" t="s">
        <v>2053</v>
      </c>
      <c r="D42" s="59"/>
      <c r="E42" s="59"/>
      <c r="F42" s="59" t="s">
        <v>2310</v>
      </c>
      <c r="G42" s="59"/>
      <c r="H42" s="59"/>
      <c r="I42" s="59" t="s">
        <v>3083</v>
      </c>
      <c r="J42" s="59"/>
      <c r="K42" s="59" t="s">
        <v>346</v>
      </c>
      <c r="L42" s="59"/>
      <c r="M42" s="9" t="s">
        <v>502</v>
      </c>
      <c r="N42" s="9" t="s">
        <v>532</v>
      </c>
      <c r="O42" s="59" t="s">
        <v>750</v>
      </c>
      <c r="P42" s="59"/>
      <c r="Q42" s="9" t="s">
        <v>1239</v>
      </c>
      <c r="R42" s="59" t="s">
        <v>104</v>
      </c>
      <c r="S42" s="59"/>
      <c r="T42" s="59"/>
      <c r="U42" s="59"/>
      <c r="V42" s="60">
        <v>36</v>
      </c>
      <c r="W42" s="60"/>
      <c r="X42" s="61">
        <v>4400</v>
      </c>
      <c r="Y42" s="61"/>
      <c r="Z42" s="10">
        <v>68500</v>
      </c>
      <c r="AA42" s="62">
        <v>301400000</v>
      </c>
      <c r="AB42" s="62"/>
      <c r="AC42" s="62"/>
      <c r="AD42" s="1"/>
    </row>
    <row r="43" spans="1:30" ht="26.25" customHeight="1">
      <c r="A43" s="58">
        <v>8</v>
      </c>
      <c r="B43" s="58"/>
      <c r="C43" s="59" t="s">
        <v>2054</v>
      </c>
      <c r="D43" s="59"/>
      <c r="E43" s="59"/>
      <c r="F43" s="59" t="s">
        <v>2474</v>
      </c>
      <c r="G43" s="59"/>
      <c r="H43" s="59"/>
      <c r="I43" s="59" t="s">
        <v>3084</v>
      </c>
      <c r="J43" s="59"/>
      <c r="K43" s="59" t="s">
        <v>346</v>
      </c>
      <c r="L43" s="59"/>
      <c r="M43" s="9" t="s">
        <v>502</v>
      </c>
      <c r="N43" s="9" t="s">
        <v>532</v>
      </c>
      <c r="O43" s="59" t="s">
        <v>750</v>
      </c>
      <c r="P43" s="59"/>
      <c r="Q43" s="9" t="s">
        <v>1240</v>
      </c>
      <c r="R43" s="59" t="s">
        <v>104</v>
      </c>
      <c r="S43" s="59"/>
      <c r="T43" s="59"/>
      <c r="U43" s="59"/>
      <c r="V43" s="60">
        <v>36</v>
      </c>
      <c r="W43" s="60"/>
      <c r="X43" s="61">
        <v>12890</v>
      </c>
      <c r="Y43" s="61"/>
      <c r="Z43" s="10">
        <v>42500</v>
      </c>
      <c r="AA43" s="62">
        <v>547825000</v>
      </c>
      <c r="AB43" s="62"/>
      <c r="AC43" s="62"/>
      <c r="AD43" s="1"/>
    </row>
    <row r="44" spans="1:30" ht="25.5" customHeight="1">
      <c r="A44" s="58">
        <v>9</v>
      </c>
      <c r="B44" s="58"/>
      <c r="C44" s="59" t="s">
        <v>2055</v>
      </c>
      <c r="D44" s="59"/>
      <c r="E44" s="59"/>
      <c r="F44" s="59" t="s">
        <v>2599</v>
      </c>
      <c r="G44" s="59"/>
      <c r="H44" s="59"/>
      <c r="I44" s="59" t="s">
        <v>3085</v>
      </c>
      <c r="J44" s="59"/>
      <c r="K44" s="59" t="s">
        <v>437</v>
      </c>
      <c r="L44" s="59"/>
      <c r="M44" s="9" t="s">
        <v>501</v>
      </c>
      <c r="N44" s="9" t="s">
        <v>532</v>
      </c>
      <c r="O44" s="59" t="s">
        <v>752</v>
      </c>
      <c r="P44" s="59"/>
      <c r="Q44" s="9" t="s">
        <v>1241</v>
      </c>
      <c r="R44" s="59" t="s">
        <v>107</v>
      </c>
      <c r="S44" s="59"/>
      <c r="T44" s="59"/>
      <c r="U44" s="59"/>
      <c r="V44" s="60">
        <v>36</v>
      </c>
      <c r="W44" s="60"/>
      <c r="X44" s="61">
        <v>131684</v>
      </c>
      <c r="Y44" s="61"/>
      <c r="Z44" s="10">
        <v>1850</v>
      </c>
      <c r="AA44" s="62">
        <v>243615400</v>
      </c>
      <c r="AB44" s="62"/>
      <c r="AC44" s="62"/>
      <c r="AD44" s="1"/>
    </row>
    <row r="45" spans="1:30" ht="48.75" customHeight="1">
      <c r="A45" s="58">
        <v>10</v>
      </c>
      <c r="B45" s="58"/>
      <c r="C45" s="59" t="s">
        <v>2056</v>
      </c>
      <c r="D45" s="59"/>
      <c r="E45" s="59"/>
      <c r="F45" s="59" t="s">
        <v>2600</v>
      </c>
      <c r="G45" s="59"/>
      <c r="H45" s="59"/>
      <c r="I45" s="59" t="s">
        <v>3086</v>
      </c>
      <c r="J45" s="59"/>
      <c r="K45" s="59" t="s">
        <v>438</v>
      </c>
      <c r="L45" s="59"/>
      <c r="M45" s="9" t="s">
        <v>501</v>
      </c>
      <c r="N45" s="9" t="s">
        <v>532</v>
      </c>
      <c r="O45" s="59" t="s">
        <v>753</v>
      </c>
      <c r="P45" s="59"/>
      <c r="Q45" s="9" t="s">
        <v>1242</v>
      </c>
      <c r="R45" s="59" t="s">
        <v>98</v>
      </c>
      <c r="S45" s="59"/>
      <c r="T45" s="59"/>
      <c r="U45" s="59"/>
      <c r="V45" s="60">
        <v>36</v>
      </c>
      <c r="W45" s="60"/>
      <c r="X45" s="61">
        <v>15000</v>
      </c>
      <c r="Y45" s="61"/>
      <c r="Z45" s="10">
        <v>7800</v>
      </c>
      <c r="AA45" s="62">
        <v>117000000</v>
      </c>
      <c r="AB45" s="62"/>
      <c r="AC45" s="62"/>
      <c r="AD45" s="1"/>
    </row>
    <row r="46" spans="1:30" ht="25.5" customHeight="1">
      <c r="A46" s="58">
        <v>11</v>
      </c>
      <c r="B46" s="58"/>
      <c r="C46" s="59" t="s">
        <v>2057</v>
      </c>
      <c r="D46" s="59"/>
      <c r="E46" s="59"/>
      <c r="F46" s="59" t="s">
        <v>2601</v>
      </c>
      <c r="G46" s="59"/>
      <c r="H46" s="59"/>
      <c r="I46" s="59" t="s">
        <v>3087</v>
      </c>
      <c r="J46" s="59"/>
      <c r="K46" s="59" t="s">
        <v>439</v>
      </c>
      <c r="L46" s="59"/>
      <c r="M46" s="9" t="s">
        <v>501</v>
      </c>
      <c r="N46" s="9" t="s">
        <v>532</v>
      </c>
      <c r="O46" s="59" t="s">
        <v>754</v>
      </c>
      <c r="P46" s="59"/>
      <c r="Q46" s="9" t="s">
        <v>1243</v>
      </c>
      <c r="R46" s="59" t="s">
        <v>108</v>
      </c>
      <c r="S46" s="59"/>
      <c r="T46" s="59"/>
      <c r="U46" s="59"/>
      <c r="V46" s="60">
        <v>36</v>
      </c>
      <c r="W46" s="60"/>
      <c r="X46" s="61">
        <v>3400</v>
      </c>
      <c r="Y46" s="61"/>
      <c r="Z46" s="10">
        <v>56000</v>
      </c>
      <c r="AA46" s="62">
        <v>190400000</v>
      </c>
      <c r="AB46" s="62"/>
      <c r="AC46" s="62"/>
      <c r="AD46" s="1"/>
    </row>
    <row r="47" spans="1:30" ht="36.75" customHeight="1">
      <c r="A47" s="58">
        <v>12</v>
      </c>
      <c r="B47" s="58"/>
      <c r="C47" s="59" t="s">
        <v>2058</v>
      </c>
      <c r="D47" s="59"/>
      <c r="E47" s="59"/>
      <c r="F47" s="59" t="s">
        <v>2602</v>
      </c>
      <c r="G47" s="59"/>
      <c r="H47" s="59"/>
      <c r="I47" s="59" t="s">
        <v>3088</v>
      </c>
      <c r="J47" s="59"/>
      <c r="K47" s="59" t="s">
        <v>440</v>
      </c>
      <c r="L47" s="59"/>
      <c r="M47" s="9" t="s">
        <v>501</v>
      </c>
      <c r="N47" s="9" t="s">
        <v>532</v>
      </c>
      <c r="O47" s="59" t="s">
        <v>755</v>
      </c>
      <c r="P47" s="59"/>
      <c r="Q47" s="9" t="s">
        <v>1244</v>
      </c>
      <c r="R47" s="59" t="s">
        <v>109</v>
      </c>
      <c r="S47" s="59"/>
      <c r="T47" s="59"/>
      <c r="U47" s="59"/>
      <c r="V47" s="60">
        <v>24</v>
      </c>
      <c r="W47" s="60"/>
      <c r="X47" s="61">
        <v>186004</v>
      </c>
      <c r="Y47" s="61"/>
      <c r="Z47" s="10">
        <v>2770</v>
      </c>
      <c r="AA47" s="62">
        <v>515231080</v>
      </c>
      <c r="AB47" s="62"/>
      <c r="AC47" s="62"/>
      <c r="AD47" s="1"/>
    </row>
    <row r="48" spans="1:30" ht="18" customHeight="1">
      <c r="A48" s="54" t="s">
        <v>1632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 t="s">
        <v>833</v>
      </c>
      <c r="R48" s="55"/>
      <c r="S48" s="55"/>
      <c r="T48" s="55">
        <v>4</v>
      </c>
      <c r="U48" s="55"/>
      <c r="V48" s="55"/>
      <c r="W48" s="55"/>
      <c r="X48" s="55"/>
      <c r="Y48" s="55" t="s">
        <v>3357</v>
      </c>
      <c r="Z48" s="55"/>
      <c r="AA48" s="56">
        <v>3292796000</v>
      </c>
      <c r="AB48" s="56"/>
      <c r="AC48" s="56"/>
      <c r="AD48" s="1"/>
    </row>
    <row r="49" spans="1:30" ht="36.75" customHeight="1">
      <c r="A49" s="58">
        <v>1</v>
      </c>
      <c r="B49" s="58"/>
      <c r="C49" s="59" t="s">
        <v>2059</v>
      </c>
      <c r="D49" s="59"/>
      <c r="E49" s="59"/>
      <c r="F49" s="59" t="s">
        <v>2603</v>
      </c>
      <c r="G49" s="59"/>
      <c r="H49" s="59"/>
      <c r="I49" s="59" t="s">
        <v>3089</v>
      </c>
      <c r="J49" s="59"/>
      <c r="K49" s="59" t="s">
        <v>3275</v>
      </c>
      <c r="L49" s="59"/>
      <c r="M49" s="9" t="s">
        <v>502</v>
      </c>
      <c r="N49" s="9" t="s">
        <v>563</v>
      </c>
      <c r="O49" s="59" t="s">
        <v>756</v>
      </c>
      <c r="P49" s="59"/>
      <c r="Q49" s="9" t="s">
        <v>1245</v>
      </c>
      <c r="R49" s="59" t="s">
        <v>104</v>
      </c>
      <c r="S49" s="59"/>
      <c r="T49" s="59"/>
      <c r="U49" s="59"/>
      <c r="V49" s="60">
        <v>24</v>
      </c>
      <c r="W49" s="60"/>
      <c r="X49" s="61">
        <v>30000</v>
      </c>
      <c r="Y49" s="61"/>
      <c r="Z49" s="10">
        <v>53500</v>
      </c>
      <c r="AA49" s="62">
        <v>1605000000</v>
      </c>
      <c r="AB49" s="62"/>
      <c r="AC49" s="62"/>
      <c r="AD49" s="1"/>
    </row>
    <row r="50" spans="1:30" ht="36.75" customHeight="1">
      <c r="A50" s="58">
        <v>2</v>
      </c>
      <c r="B50" s="58"/>
      <c r="C50" s="59" t="s">
        <v>2060</v>
      </c>
      <c r="D50" s="59"/>
      <c r="E50" s="59"/>
      <c r="F50" s="59" t="s">
        <v>2603</v>
      </c>
      <c r="G50" s="59"/>
      <c r="H50" s="59"/>
      <c r="I50" s="59" t="s">
        <v>3090</v>
      </c>
      <c r="J50" s="59"/>
      <c r="K50" s="59" t="s">
        <v>3252</v>
      </c>
      <c r="L50" s="59"/>
      <c r="M50" s="9" t="s">
        <v>502</v>
      </c>
      <c r="N50" s="9" t="s">
        <v>563</v>
      </c>
      <c r="O50" s="59" t="s">
        <v>756</v>
      </c>
      <c r="P50" s="59"/>
      <c r="Q50" s="9" t="s">
        <v>1246</v>
      </c>
      <c r="R50" s="59" t="s">
        <v>104</v>
      </c>
      <c r="S50" s="59"/>
      <c r="T50" s="59"/>
      <c r="U50" s="59"/>
      <c r="V50" s="60">
        <v>24</v>
      </c>
      <c r="W50" s="60"/>
      <c r="X50" s="61">
        <v>12000</v>
      </c>
      <c r="Y50" s="61"/>
      <c r="Z50" s="10">
        <v>88000</v>
      </c>
      <c r="AA50" s="62">
        <v>1056000000</v>
      </c>
      <c r="AB50" s="62"/>
      <c r="AC50" s="62"/>
      <c r="AD50" s="1"/>
    </row>
    <row r="51" spans="1:30" ht="36.75" customHeight="1">
      <c r="A51" s="58">
        <v>3</v>
      </c>
      <c r="B51" s="58"/>
      <c r="C51" s="59" t="s">
        <v>2061</v>
      </c>
      <c r="D51" s="59"/>
      <c r="E51" s="59"/>
      <c r="F51" s="59" t="s">
        <v>2545</v>
      </c>
      <c r="G51" s="59"/>
      <c r="H51" s="59"/>
      <c r="I51" s="59" t="s">
        <v>3091</v>
      </c>
      <c r="J51" s="59"/>
      <c r="K51" s="59" t="s">
        <v>3269</v>
      </c>
      <c r="L51" s="59"/>
      <c r="M51" s="9" t="s">
        <v>502</v>
      </c>
      <c r="N51" s="9" t="s">
        <v>534</v>
      </c>
      <c r="O51" s="59" t="s">
        <v>757</v>
      </c>
      <c r="P51" s="59"/>
      <c r="Q51" s="9" t="s">
        <v>1247</v>
      </c>
      <c r="R51" s="59" t="s">
        <v>105</v>
      </c>
      <c r="S51" s="59"/>
      <c r="T51" s="59"/>
      <c r="U51" s="59"/>
      <c r="V51" s="60">
        <v>24</v>
      </c>
      <c r="W51" s="60"/>
      <c r="X51" s="61">
        <v>1500</v>
      </c>
      <c r="Y51" s="61"/>
      <c r="Z51" s="10">
        <v>59000</v>
      </c>
      <c r="AA51" s="62">
        <v>88500000</v>
      </c>
      <c r="AB51" s="62"/>
      <c r="AC51" s="62"/>
      <c r="AD51" s="1"/>
    </row>
    <row r="52" spans="1:30" ht="26.25" customHeight="1">
      <c r="A52" s="58">
        <v>4</v>
      </c>
      <c r="B52" s="58"/>
      <c r="C52" s="59" t="s">
        <v>2062</v>
      </c>
      <c r="D52" s="59"/>
      <c r="E52" s="59"/>
      <c r="F52" s="59" t="s">
        <v>2604</v>
      </c>
      <c r="G52" s="59"/>
      <c r="H52" s="59"/>
      <c r="I52" s="59" t="s">
        <v>3092</v>
      </c>
      <c r="J52" s="59"/>
      <c r="K52" s="59" t="s">
        <v>3253</v>
      </c>
      <c r="L52" s="59"/>
      <c r="M52" s="9" t="s">
        <v>501</v>
      </c>
      <c r="N52" s="9" t="s">
        <v>534</v>
      </c>
      <c r="O52" s="59" t="s">
        <v>758</v>
      </c>
      <c r="P52" s="59"/>
      <c r="Q52" s="9" t="s">
        <v>1248</v>
      </c>
      <c r="R52" s="59" t="s">
        <v>98</v>
      </c>
      <c r="S52" s="59"/>
      <c r="T52" s="59"/>
      <c r="U52" s="59"/>
      <c r="V52" s="60">
        <v>36</v>
      </c>
      <c r="W52" s="60"/>
      <c r="X52" s="61">
        <v>167168</v>
      </c>
      <c r="Y52" s="61"/>
      <c r="Z52" s="10">
        <v>3250</v>
      </c>
      <c r="AA52" s="62">
        <v>543296000</v>
      </c>
      <c r="AB52" s="62"/>
      <c r="AC52" s="62"/>
      <c r="AD52" s="1"/>
    </row>
    <row r="53" spans="1:30" ht="18" customHeight="1">
      <c r="A53" s="48" t="s">
        <v>1633</v>
      </c>
      <c r="B53" s="48"/>
      <c r="C53" s="48"/>
      <c r="D53" s="48"/>
      <c r="E53" s="48"/>
      <c r="F53" s="48"/>
      <c r="G53" s="48"/>
      <c r="H53" s="80">
        <v>38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1" t="s">
        <v>228</v>
      </c>
      <c r="V53" s="81"/>
      <c r="W53" s="81"/>
      <c r="X53" s="81"/>
      <c r="Y53" s="81"/>
      <c r="Z53" s="81"/>
      <c r="AA53" s="79">
        <v>27433371680</v>
      </c>
      <c r="AB53" s="79"/>
      <c r="AC53" s="1"/>
      <c r="AD53" s="1"/>
    </row>
    <row r="54" spans="1:30" ht="18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1"/>
      <c r="AD54" s="1"/>
    </row>
    <row r="55" spans="1:30" s="35" customFormat="1" ht="9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1"/>
      <c r="AD55" s="1"/>
    </row>
  </sheetData>
  <sheetProtection/>
  <mergeCells count="431">
    <mergeCell ref="A54:K54"/>
    <mergeCell ref="L54:T54"/>
    <mergeCell ref="U54:AB54"/>
    <mergeCell ref="R52:U52"/>
    <mergeCell ref="V52:W52"/>
    <mergeCell ref="X52:Y52"/>
    <mergeCell ref="AA52:AC52"/>
    <mergeCell ref="A53:G53"/>
    <mergeCell ref="H53:T53"/>
    <mergeCell ref="U53:Z53"/>
    <mergeCell ref="AA53:AB53"/>
    <mergeCell ref="R51:U51"/>
    <mergeCell ref="V51:W51"/>
    <mergeCell ref="X51:Y51"/>
    <mergeCell ref="AA51:AC51"/>
    <mergeCell ref="A52:B52"/>
    <mergeCell ref="C52:E52"/>
    <mergeCell ref="F52:H52"/>
    <mergeCell ref="I52:J52"/>
    <mergeCell ref="K52:L52"/>
    <mergeCell ref="O52:P52"/>
    <mergeCell ref="R50:U50"/>
    <mergeCell ref="V50:W50"/>
    <mergeCell ref="X50:Y50"/>
    <mergeCell ref="AA50:AC50"/>
    <mergeCell ref="A51:B51"/>
    <mergeCell ref="C51:E51"/>
    <mergeCell ref="F51:H51"/>
    <mergeCell ref="I51:J51"/>
    <mergeCell ref="K51:L51"/>
    <mergeCell ref="O51:P51"/>
    <mergeCell ref="R49:U49"/>
    <mergeCell ref="V49:W49"/>
    <mergeCell ref="X49:Y49"/>
    <mergeCell ref="AA49:AC49"/>
    <mergeCell ref="A50:B50"/>
    <mergeCell ref="C50:E50"/>
    <mergeCell ref="F50:H50"/>
    <mergeCell ref="I50:J50"/>
    <mergeCell ref="K50:L50"/>
    <mergeCell ref="O50:P50"/>
    <mergeCell ref="A49:B49"/>
    <mergeCell ref="C49:E49"/>
    <mergeCell ref="F49:H49"/>
    <mergeCell ref="I49:J49"/>
    <mergeCell ref="K49:L49"/>
    <mergeCell ref="O49:P49"/>
    <mergeCell ref="R47:U47"/>
    <mergeCell ref="V47:W47"/>
    <mergeCell ref="X47:Y47"/>
    <mergeCell ref="AA47:AC47"/>
    <mergeCell ref="A48:P48"/>
    <mergeCell ref="Q48:S48"/>
    <mergeCell ref="T48:X48"/>
    <mergeCell ref="Y48:Z48"/>
    <mergeCell ref="AA48:AC48"/>
    <mergeCell ref="R46:U46"/>
    <mergeCell ref="V46:W46"/>
    <mergeCell ref="X46:Y46"/>
    <mergeCell ref="AA46:AC46"/>
    <mergeCell ref="A47:B47"/>
    <mergeCell ref="C47:E47"/>
    <mergeCell ref="F47:H47"/>
    <mergeCell ref="I47:J47"/>
    <mergeCell ref="K47:L47"/>
    <mergeCell ref="O47:P47"/>
    <mergeCell ref="R45:U45"/>
    <mergeCell ref="V45:W45"/>
    <mergeCell ref="X45:Y45"/>
    <mergeCell ref="AA45:AC45"/>
    <mergeCell ref="A46:B46"/>
    <mergeCell ref="C46:E46"/>
    <mergeCell ref="F46:H46"/>
    <mergeCell ref="I46:J46"/>
    <mergeCell ref="K46:L46"/>
    <mergeCell ref="O46:P46"/>
    <mergeCell ref="R44:U44"/>
    <mergeCell ref="V44:W44"/>
    <mergeCell ref="X44:Y44"/>
    <mergeCell ref="AA44:AC44"/>
    <mergeCell ref="A45:B45"/>
    <mergeCell ref="C45:E45"/>
    <mergeCell ref="F45:H45"/>
    <mergeCell ref="I45:J45"/>
    <mergeCell ref="K45:L45"/>
    <mergeCell ref="O45:P45"/>
    <mergeCell ref="R43:U43"/>
    <mergeCell ref="V43:W43"/>
    <mergeCell ref="X43:Y43"/>
    <mergeCell ref="AA43:AC43"/>
    <mergeCell ref="A44:B44"/>
    <mergeCell ref="C44:E44"/>
    <mergeCell ref="F44:H44"/>
    <mergeCell ref="I44:J44"/>
    <mergeCell ref="K44:L44"/>
    <mergeCell ref="O44:P44"/>
    <mergeCell ref="R42:U42"/>
    <mergeCell ref="V42:W42"/>
    <mergeCell ref="X42:Y42"/>
    <mergeCell ref="AA42:AC42"/>
    <mergeCell ref="A43:B43"/>
    <mergeCell ref="C43:E43"/>
    <mergeCell ref="F43:H43"/>
    <mergeCell ref="I43:J43"/>
    <mergeCell ref="K43:L43"/>
    <mergeCell ref="O43:P43"/>
    <mergeCell ref="R41:U41"/>
    <mergeCell ref="V41:W41"/>
    <mergeCell ref="X41:Y41"/>
    <mergeCell ref="AA41:AC41"/>
    <mergeCell ref="A42:B42"/>
    <mergeCell ref="C42:E42"/>
    <mergeCell ref="F42:H42"/>
    <mergeCell ref="I42:J42"/>
    <mergeCell ref="K42:L42"/>
    <mergeCell ref="O42:P42"/>
    <mergeCell ref="R40:U40"/>
    <mergeCell ref="V40:W40"/>
    <mergeCell ref="X40:Y40"/>
    <mergeCell ref="AA40:AC40"/>
    <mergeCell ref="A41:B41"/>
    <mergeCell ref="C41:E41"/>
    <mergeCell ref="F41:H41"/>
    <mergeCell ref="I41:J41"/>
    <mergeCell ref="K41:L41"/>
    <mergeCell ref="O41:P41"/>
    <mergeCell ref="R39:U39"/>
    <mergeCell ref="V39:W39"/>
    <mergeCell ref="X39:Y39"/>
    <mergeCell ref="AA39:AC39"/>
    <mergeCell ref="A40:B40"/>
    <mergeCell ref="C40:E40"/>
    <mergeCell ref="F40:H40"/>
    <mergeCell ref="I40:J40"/>
    <mergeCell ref="K40:L40"/>
    <mergeCell ref="O40:P40"/>
    <mergeCell ref="R38:U38"/>
    <mergeCell ref="V38:W38"/>
    <mergeCell ref="X38:Y38"/>
    <mergeCell ref="AA38:AC38"/>
    <mergeCell ref="A39:B39"/>
    <mergeCell ref="C39:E39"/>
    <mergeCell ref="F39:H39"/>
    <mergeCell ref="I39:J39"/>
    <mergeCell ref="K39:L39"/>
    <mergeCell ref="O39:P39"/>
    <mergeCell ref="R37:U37"/>
    <mergeCell ref="V37:W37"/>
    <mergeCell ref="X37:Y37"/>
    <mergeCell ref="AA37:AC37"/>
    <mergeCell ref="A38:B38"/>
    <mergeCell ref="C38:E38"/>
    <mergeCell ref="F38:H38"/>
    <mergeCell ref="I38:J38"/>
    <mergeCell ref="K38:L38"/>
    <mergeCell ref="O38:P38"/>
    <mergeCell ref="R36:U36"/>
    <mergeCell ref="V36:W36"/>
    <mergeCell ref="X36:Y36"/>
    <mergeCell ref="AA36:AC36"/>
    <mergeCell ref="A37:B37"/>
    <mergeCell ref="C37:E37"/>
    <mergeCell ref="F37:H37"/>
    <mergeCell ref="I37:J37"/>
    <mergeCell ref="K37:L37"/>
    <mergeCell ref="O37:P37"/>
    <mergeCell ref="A36:B36"/>
    <mergeCell ref="C36:E36"/>
    <mergeCell ref="F36:H36"/>
    <mergeCell ref="I36:J36"/>
    <mergeCell ref="K36:L36"/>
    <mergeCell ref="O36:P36"/>
    <mergeCell ref="R34:U34"/>
    <mergeCell ref="V34:W34"/>
    <mergeCell ref="X34:Y34"/>
    <mergeCell ref="AA34:AC34"/>
    <mergeCell ref="A35:P35"/>
    <mergeCell ref="Q35:S35"/>
    <mergeCell ref="T35:X35"/>
    <mergeCell ref="Y35:Z35"/>
    <mergeCell ref="AA35:AC35"/>
    <mergeCell ref="R33:U33"/>
    <mergeCell ref="V33:W33"/>
    <mergeCell ref="X33:Y33"/>
    <mergeCell ref="AA33:AC33"/>
    <mergeCell ref="A34:B34"/>
    <mergeCell ref="C34:E34"/>
    <mergeCell ref="F34:H34"/>
    <mergeCell ref="I34:J34"/>
    <mergeCell ref="K34:L34"/>
    <mergeCell ref="O34:P34"/>
    <mergeCell ref="R32:U32"/>
    <mergeCell ref="V32:W32"/>
    <mergeCell ref="X32:Y32"/>
    <mergeCell ref="AA32:AC32"/>
    <mergeCell ref="A33:B33"/>
    <mergeCell ref="C33:E33"/>
    <mergeCell ref="F33:H33"/>
    <mergeCell ref="I33:J33"/>
    <mergeCell ref="K33:L33"/>
    <mergeCell ref="O33:P33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P31"/>
    <mergeCell ref="Q31:S31"/>
    <mergeCell ref="T31:X31"/>
    <mergeCell ref="Y31:Z31"/>
    <mergeCell ref="AA31:AC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52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18" customHeight="1">
      <c r="A7" s="44" t="s">
        <v>1625</v>
      </c>
      <c r="B7" s="44"/>
      <c r="C7" s="44"/>
      <c r="D7" s="7" t="s">
        <v>2220</v>
      </c>
      <c r="E7" s="52" t="s">
        <v>2249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226</v>
      </c>
      <c r="T7" s="46"/>
      <c r="U7" s="46"/>
      <c r="V7" s="7" t="s">
        <v>2220</v>
      </c>
      <c r="W7" s="43" t="s">
        <v>258</v>
      </c>
      <c r="X7" s="43"/>
      <c r="Y7" s="43"/>
      <c r="Z7" s="43"/>
      <c r="AA7" s="43"/>
      <c r="AB7" s="43"/>
      <c r="AC7" s="43"/>
      <c r="AD7" s="1"/>
    </row>
    <row r="8" spans="1:30" s="35" customFormat="1" ht="18" customHeight="1">
      <c r="A8" s="44" t="s">
        <v>1626</v>
      </c>
      <c r="B8" s="44"/>
      <c r="C8" s="44"/>
      <c r="D8" s="7" t="s">
        <v>2220</v>
      </c>
      <c r="E8" s="52" t="s">
        <v>2250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6" t="s">
        <v>227</v>
      </c>
      <c r="T8" s="46"/>
      <c r="U8" s="46"/>
      <c r="V8" s="7" t="s">
        <v>2220</v>
      </c>
      <c r="W8" s="43" t="s">
        <v>259</v>
      </c>
      <c r="X8" s="43"/>
      <c r="Y8" s="43"/>
      <c r="Z8" s="43"/>
      <c r="AA8" s="43"/>
      <c r="AB8" s="43"/>
      <c r="AC8" s="43"/>
      <c r="AD8" s="1"/>
    </row>
    <row r="9" spans="1:30" s="17" customFormat="1" ht="10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1"/>
    </row>
    <row r="10" spans="1:30" ht="36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26.25" customHeight="1">
      <c r="A11" s="54" t="s">
        <v>1628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5</v>
      </c>
      <c r="U11" s="55"/>
      <c r="V11" s="55"/>
      <c r="W11" s="55"/>
      <c r="X11" s="55"/>
      <c r="Y11" s="55" t="s">
        <v>3358</v>
      </c>
      <c r="Z11" s="55"/>
      <c r="AA11" s="56">
        <v>1805331240</v>
      </c>
      <c r="AB11" s="56"/>
      <c r="AC11" s="56"/>
      <c r="AD11" s="1"/>
    </row>
    <row r="12" spans="1:30" ht="36.75" customHeight="1">
      <c r="A12" s="58">
        <v>1</v>
      </c>
      <c r="B12" s="58"/>
      <c r="C12" s="59" t="s">
        <v>1990</v>
      </c>
      <c r="D12" s="59"/>
      <c r="E12" s="59"/>
      <c r="F12" s="59" t="s">
        <v>2555</v>
      </c>
      <c r="G12" s="59"/>
      <c r="H12" s="59"/>
      <c r="I12" s="59" t="s">
        <v>3021</v>
      </c>
      <c r="J12" s="59"/>
      <c r="K12" s="59" t="s">
        <v>3293</v>
      </c>
      <c r="L12" s="59"/>
      <c r="M12" s="9" t="s">
        <v>501</v>
      </c>
      <c r="N12" s="9" t="s">
        <v>553</v>
      </c>
      <c r="O12" s="59" t="s">
        <v>712</v>
      </c>
      <c r="P12" s="59"/>
      <c r="Q12" s="9" t="s">
        <v>1177</v>
      </c>
      <c r="R12" s="59" t="s">
        <v>71</v>
      </c>
      <c r="S12" s="59"/>
      <c r="T12" s="59"/>
      <c r="U12" s="59"/>
      <c r="V12" s="60">
        <v>36</v>
      </c>
      <c r="W12" s="60"/>
      <c r="X12" s="61">
        <v>400</v>
      </c>
      <c r="Y12" s="61"/>
      <c r="Z12" s="10">
        <v>30000</v>
      </c>
      <c r="AA12" s="62">
        <v>12000000</v>
      </c>
      <c r="AB12" s="62"/>
      <c r="AC12" s="62"/>
      <c r="AD12" s="1"/>
    </row>
    <row r="13" spans="1:30" ht="71.25" customHeight="1">
      <c r="A13" s="58">
        <v>2</v>
      </c>
      <c r="B13" s="58"/>
      <c r="C13" s="59" t="s">
        <v>1991</v>
      </c>
      <c r="D13" s="59"/>
      <c r="E13" s="59"/>
      <c r="F13" s="59" t="s">
        <v>2556</v>
      </c>
      <c r="G13" s="59"/>
      <c r="H13" s="59"/>
      <c r="I13" s="59" t="s">
        <v>3022</v>
      </c>
      <c r="J13" s="59"/>
      <c r="K13" s="59" t="s">
        <v>412</v>
      </c>
      <c r="L13" s="59"/>
      <c r="M13" s="9" t="s">
        <v>502</v>
      </c>
      <c r="N13" s="9" t="s">
        <v>554</v>
      </c>
      <c r="O13" s="59" t="s">
        <v>713</v>
      </c>
      <c r="P13" s="59"/>
      <c r="Q13" s="9" t="s">
        <v>1178</v>
      </c>
      <c r="R13" s="59" t="s">
        <v>72</v>
      </c>
      <c r="S13" s="59"/>
      <c r="T13" s="59"/>
      <c r="U13" s="59"/>
      <c r="V13" s="60">
        <v>36</v>
      </c>
      <c r="W13" s="60"/>
      <c r="X13" s="61">
        <v>2348</v>
      </c>
      <c r="Y13" s="61"/>
      <c r="Z13" s="10">
        <v>58485</v>
      </c>
      <c r="AA13" s="62">
        <v>137322780</v>
      </c>
      <c r="AB13" s="62"/>
      <c r="AC13" s="62"/>
      <c r="AD13" s="1"/>
    </row>
    <row r="14" spans="1:30" ht="72" customHeight="1">
      <c r="A14" s="58">
        <v>3</v>
      </c>
      <c r="B14" s="58"/>
      <c r="C14" s="59" t="s">
        <v>1992</v>
      </c>
      <c r="D14" s="59"/>
      <c r="E14" s="59"/>
      <c r="F14" s="59" t="s">
        <v>2557</v>
      </c>
      <c r="G14" s="59"/>
      <c r="H14" s="59"/>
      <c r="I14" s="59" t="s">
        <v>3023</v>
      </c>
      <c r="J14" s="59"/>
      <c r="K14" s="59" t="s">
        <v>3252</v>
      </c>
      <c r="L14" s="59"/>
      <c r="M14" s="9" t="s">
        <v>501</v>
      </c>
      <c r="N14" s="9" t="s">
        <v>555</v>
      </c>
      <c r="O14" s="59" t="s">
        <v>714</v>
      </c>
      <c r="P14" s="59"/>
      <c r="Q14" s="9" t="s">
        <v>1179</v>
      </c>
      <c r="R14" s="59" t="s">
        <v>73</v>
      </c>
      <c r="S14" s="59"/>
      <c r="T14" s="59"/>
      <c r="U14" s="59"/>
      <c r="V14" s="60">
        <v>36</v>
      </c>
      <c r="W14" s="60"/>
      <c r="X14" s="61">
        <v>63675</v>
      </c>
      <c r="Y14" s="61"/>
      <c r="Z14" s="10">
        <v>2490</v>
      </c>
      <c r="AA14" s="62">
        <v>158550750</v>
      </c>
      <c r="AB14" s="62"/>
      <c r="AC14" s="62"/>
      <c r="AD14" s="1"/>
    </row>
    <row r="15" spans="1:30" ht="48" customHeight="1">
      <c r="A15" s="58">
        <v>4</v>
      </c>
      <c r="B15" s="58"/>
      <c r="C15" s="59" t="s">
        <v>1993</v>
      </c>
      <c r="D15" s="59"/>
      <c r="E15" s="59"/>
      <c r="F15" s="59" t="s">
        <v>2558</v>
      </c>
      <c r="G15" s="59"/>
      <c r="H15" s="59"/>
      <c r="I15" s="59" t="s">
        <v>3024</v>
      </c>
      <c r="J15" s="59"/>
      <c r="K15" s="59" t="s">
        <v>3316</v>
      </c>
      <c r="L15" s="59"/>
      <c r="M15" s="9" t="s">
        <v>502</v>
      </c>
      <c r="N15" s="9" t="s">
        <v>556</v>
      </c>
      <c r="O15" s="59" t="s">
        <v>715</v>
      </c>
      <c r="P15" s="59"/>
      <c r="Q15" s="9" t="s">
        <v>1180</v>
      </c>
      <c r="R15" s="59" t="s">
        <v>74</v>
      </c>
      <c r="S15" s="59"/>
      <c r="T15" s="59"/>
      <c r="U15" s="59"/>
      <c r="V15" s="60">
        <v>60</v>
      </c>
      <c r="W15" s="60"/>
      <c r="X15" s="61">
        <v>260</v>
      </c>
      <c r="Y15" s="61"/>
      <c r="Z15" s="10">
        <v>1660000</v>
      </c>
      <c r="AA15" s="62">
        <v>431600000</v>
      </c>
      <c r="AB15" s="62"/>
      <c r="AC15" s="62"/>
      <c r="AD15" s="1"/>
    </row>
    <row r="16" spans="1:30" ht="36.75" customHeight="1">
      <c r="A16" s="58">
        <v>5</v>
      </c>
      <c r="B16" s="58"/>
      <c r="C16" s="59" t="s">
        <v>1994</v>
      </c>
      <c r="D16" s="59"/>
      <c r="E16" s="59"/>
      <c r="F16" s="59" t="s">
        <v>2325</v>
      </c>
      <c r="G16" s="59"/>
      <c r="H16" s="59"/>
      <c r="I16" s="59" t="s">
        <v>3025</v>
      </c>
      <c r="J16" s="59"/>
      <c r="K16" s="59" t="s">
        <v>3283</v>
      </c>
      <c r="L16" s="59"/>
      <c r="M16" s="9" t="s">
        <v>501</v>
      </c>
      <c r="N16" s="9" t="s">
        <v>557</v>
      </c>
      <c r="O16" s="59" t="s">
        <v>583</v>
      </c>
      <c r="P16" s="59"/>
      <c r="Q16" s="9" t="s">
        <v>1181</v>
      </c>
      <c r="R16" s="59" t="s">
        <v>71</v>
      </c>
      <c r="S16" s="59"/>
      <c r="T16" s="59"/>
      <c r="U16" s="59"/>
      <c r="V16" s="60">
        <v>24</v>
      </c>
      <c r="W16" s="60"/>
      <c r="X16" s="61">
        <v>135433</v>
      </c>
      <c r="Y16" s="61"/>
      <c r="Z16" s="10">
        <v>7870</v>
      </c>
      <c r="AA16" s="62">
        <v>1065857710</v>
      </c>
      <c r="AB16" s="62"/>
      <c r="AC16" s="62"/>
      <c r="AD16" s="1"/>
    </row>
    <row r="17" spans="1:30" ht="18" customHeight="1">
      <c r="A17" s="54" t="s">
        <v>1629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 t="s">
        <v>833</v>
      </c>
      <c r="R17" s="55"/>
      <c r="S17" s="55"/>
      <c r="T17" s="55">
        <v>7</v>
      </c>
      <c r="U17" s="55"/>
      <c r="V17" s="55"/>
      <c r="W17" s="55"/>
      <c r="X17" s="55"/>
      <c r="Y17" s="55" t="s">
        <v>3357</v>
      </c>
      <c r="Z17" s="55"/>
      <c r="AA17" s="56">
        <v>9011992952</v>
      </c>
      <c r="AB17" s="56"/>
      <c r="AC17" s="56"/>
      <c r="AD17" s="1"/>
    </row>
    <row r="18" spans="1:30" ht="60" customHeight="1">
      <c r="A18" s="58">
        <v>1</v>
      </c>
      <c r="B18" s="58"/>
      <c r="C18" s="59" t="s">
        <v>1995</v>
      </c>
      <c r="D18" s="59"/>
      <c r="E18" s="59"/>
      <c r="F18" s="59" t="s">
        <v>2559</v>
      </c>
      <c r="G18" s="59"/>
      <c r="H18" s="59"/>
      <c r="I18" s="59" t="s">
        <v>3026</v>
      </c>
      <c r="J18" s="59"/>
      <c r="K18" s="59" t="s">
        <v>413</v>
      </c>
      <c r="L18" s="59"/>
      <c r="M18" s="9" t="s">
        <v>502</v>
      </c>
      <c r="N18" s="9" t="s">
        <v>534</v>
      </c>
      <c r="O18" s="59" t="s">
        <v>716</v>
      </c>
      <c r="P18" s="59"/>
      <c r="Q18" s="9" t="s">
        <v>1182</v>
      </c>
      <c r="R18" s="59" t="s">
        <v>75</v>
      </c>
      <c r="S18" s="59"/>
      <c r="T18" s="59"/>
      <c r="U18" s="59"/>
      <c r="V18" s="60">
        <v>36</v>
      </c>
      <c r="W18" s="60"/>
      <c r="X18" s="61">
        <v>97578</v>
      </c>
      <c r="Y18" s="61"/>
      <c r="Z18" s="10">
        <v>39480</v>
      </c>
      <c r="AA18" s="62">
        <v>3852379440</v>
      </c>
      <c r="AB18" s="62"/>
      <c r="AC18" s="62"/>
      <c r="AD18" s="1"/>
    </row>
    <row r="19" spans="1:30" ht="59.25" customHeight="1">
      <c r="A19" s="58">
        <v>2</v>
      </c>
      <c r="B19" s="58"/>
      <c r="C19" s="59" t="s">
        <v>1996</v>
      </c>
      <c r="D19" s="59"/>
      <c r="E19" s="59"/>
      <c r="F19" s="59" t="s">
        <v>2560</v>
      </c>
      <c r="G19" s="59"/>
      <c r="H19" s="59"/>
      <c r="I19" s="59" t="s">
        <v>3027</v>
      </c>
      <c r="J19" s="59"/>
      <c r="K19" s="59" t="s">
        <v>414</v>
      </c>
      <c r="L19" s="59"/>
      <c r="M19" s="9" t="s">
        <v>502</v>
      </c>
      <c r="N19" s="9" t="s">
        <v>558</v>
      </c>
      <c r="O19" s="59" t="s">
        <v>717</v>
      </c>
      <c r="P19" s="59"/>
      <c r="Q19" s="9" t="s">
        <v>1183</v>
      </c>
      <c r="R19" s="59" t="s">
        <v>76</v>
      </c>
      <c r="S19" s="59"/>
      <c r="T19" s="59"/>
      <c r="U19" s="59"/>
      <c r="V19" s="60">
        <v>24</v>
      </c>
      <c r="W19" s="60"/>
      <c r="X19" s="61">
        <v>206</v>
      </c>
      <c r="Y19" s="61"/>
      <c r="Z19" s="10">
        <v>165000</v>
      </c>
      <c r="AA19" s="62">
        <v>33990000</v>
      </c>
      <c r="AB19" s="62"/>
      <c r="AC19" s="62"/>
      <c r="AD19" s="1"/>
    </row>
    <row r="20" spans="1:30" ht="60" customHeight="1">
      <c r="A20" s="58">
        <v>3</v>
      </c>
      <c r="B20" s="58"/>
      <c r="C20" s="59" t="s">
        <v>1997</v>
      </c>
      <c r="D20" s="59"/>
      <c r="E20" s="59"/>
      <c r="F20" s="59" t="s">
        <v>2561</v>
      </c>
      <c r="G20" s="59"/>
      <c r="H20" s="59"/>
      <c r="I20" s="59" t="s">
        <v>3028</v>
      </c>
      <c r="J20" s="59"/>
      <c r="K20" s="59" t="s">
        <v>415</v>
      </c>
      <c r="L20" s="59"/>
      <c r="M20" s="9" t="s">
        <v>501</v>
      </c>
      <c r="N20" s="9" t="s">
        <v>546</v>
      </c>
      <c r="O20" s="59" t="s">
        <v>718</v>
      </c>
      <c r="P20" s="59"/>
      <c r="Q20" s="9" t="s">
        <v>1184</v>
      </c>
      <c r="R20" s="59" t="s">
        <v>77</v>
      </c>
      <c r="S20" s="59"/>
      <c r="T20" s="59"/>
      <c r="U20" s="59"/>
      <c r="V20" s="60">
        <v>36</v>
      </c>
      <c r="W20" s="60"/>
      <c r="X20" s="61">
        <v>120440</v>
      </c>
      <c r="Y20" s="61"/>
      <c r="Z20" s="10">
        <v>2750</v>
      </c>
      <c r="AA20" s="62">
        <v>331210000</v>
      </c>
      <c r="AB20" s="62"/>
      <c r="AC20" s="62"/>
      <c r="AD20" s="1"/>
    </row>
    <row r="21" spans="1:30" ht="60" customHeight="1">
      <c r="A21" s="58">
        <v>4</v>
      </c>
      <c r="B21" s="58"/>
      <c r="C21" s="59" t="s">
        <v>1998</v>
      </c>
      <c r="D21" s="59"/>
      <c r="E21" s="59"/>
      <c r="F21" s="59" t="s">
        <v>2562</v>
      </c>
      <c r="G21" s="59"/>
      <c r="H21" s="59"/>
      <c r="I21" s="59" t="s">
        <v>3029</v>
      </c>
      <c r="J21" s="59"/>
      <c r="K21" s="59" t="s">
        <v>416</v>
      </c>
      <c r="L21" s="59"/>
      <c r="M21" s="9" t="s">
        <v>502</v>
      </c>
      <c r="N21" s="9" t="s">
        <v>558</v>
      </c>
      <c r="O21" s="59" t="s">
        <v>719</v>
      </c>
      <c r="P21" s="59"/>
      <c r="Q21" s="9" t="s">
        <v>1185</v>
      </c>
      <c r="R21" s="59" t="s">
        <v>78</v>
      </c>
      <c r="S21" s="59"/>
      <c r="T21" s="59"/>
      <c r="U21" s="59"/>
      <c r="V21" s="60">
        <v>24</v>
      </c>
      <c r="W21" s="60"/>
      <c r="X21" s="61">
        <v>4550</v>
      </c>
      <c r="Y21" s="61"/>
      <c r="Z21" s="10">
        <v>159999</v>
      </c>
      <c r="AA21" s="62">
        <v>727995450</v>
      </c>
      <c r="AB21" s="62"/>
      <c r="AC21" s="62"/>
      <c r="AD21" s="1"/>
    </row>
    <row r="22" spans="1:30" ht="36.75" customHeight="1">
      <c r="A22" s="58">
        <v>5</v>
      </c>
      <c r="B22" s="58"/>
      <c r="C22" s="59" t="s">
        <v>1999</v>
      </c>
      <c r="D22" s="59"/>
      <c r="E22" s="59"/>
      <c r="F22" s="59" t="s">
        <v>2525</v>
      </c>
      <c r="G22" s="59"/>
      <c r="H22" s="59"/>
      <c r="I22" s="59" t="s">
        <v>3030</v>
      </c>
      <c r="J22" s="59"/>
      <c r="K22" s="59" t="s">
        <v>3290</v>
      </c>
      <c r="L22" s="59"/>
      <c r="M22" s="9" t="s">
        <v>501</v>
      </c>
      <c r="N22" s="9" t="s">
        <v>558</v>
      </c>
      <c r="O22" s="59" t="s">
        <v>720</v>
      </c>
      <c r="P22" s="59"/>
      <c r="Q22" s="9" t="s">
        <v>1186</v>
      </c>
      <c r="R22" s="59" t="s">
        <v>79</v>
      </c>
      <c r="S22" s="59"/>
      <c r="T22" s="59"/>
      <c r="U22" s="59"/>
      <c r="V22" s="60">
        <v>24</v>
      </c>
      <c r="W22" s="60"/>
      <c r="X22" s="61">
        <v>650138</v>
      </c>
      <c r="Y22" s="61"/>
      <c r="Z22" s="10">
        <v>899</v>
      </c>
      <c r="AA22" s="62">
        <v>584474062</v>
      </c>
      <c r="AB22" s="62"/>
      <c r="AC22" s="62"/>
      <c r="AD22" s="1"/>
    </row>
    <row r="23" spans="1:30" ht="36.75" customHeight="1">
      <c r="A23" s="58">
        <v>6</v>
      </c>
      <c r="B23" s="58"/>
      <c r="C23" s="59" t="s">
        <v>2000</v>
      </c>
      <c r="D23" s="59"/>
      <c r="E23" s="59"/>
      <c r="F23" s="59" t="s">
        <v>2563</v>
      </c>
      <c r="G23" s="59"/>
      <c r="H23" s="59"/>
      <c r="I23" s="59" t="s">
        <v>3031</v>
      </c>
      <c r="J23" s="59"/>
      <c r="K23" s="59" t="s">
        <v>3274</v>
      </c>
      <c r="L23" s="59"/>
      <c r="M23" s="9" t="s">
        <v>501</v>
      </c>
      <c r="N23" s="9" t="s">
        <v>558</v>
      </c>
      <c r="O23" s="59" t="s">
        <v>720</v>
      </c>
      <c r="P23" s="59"/>
      <c r="Q23" s="9" t="s">
        <v>1187</v>
      </c>
      <c r="R23" s="59" t="s">
        <v>79</v>
      </c>
      <c r="S23" s="59"/>
      <c r="T23" s="59"/>
      <c r="U23" s="59"/>
      <c r="V23" s="60">
        <v>24</v>
      </c>
      <c r="W23" s="60"/>
      <c r="X23" s="61">
        <v>60000</v>
      </c>
      <c r="Y23" s="61"/>
      <c r="Z23" s="10">
        <v>8800</v>
      </c>
      <c r="AA23" s="62">
        <v>528000000</v>
      </c>
      <c r="AB23" s="62"/>
      <c r="AC23" s="62"/>
      <c r="AD23" s="1"/>
    </row>
    <row r="24" spans="1:30" ht="59.25" customHeight="1">
      <c r="A24" s="58">
        <v>7</v>
      </c>
      <c r="B24" s="58"/>
      <c r="C24" s="59" t="s">
        <v>2001</v>
      </c>
      <c r="D24" s="59"/>
      <c r="E24" s="59"/>
      <c r="F24" s="59" t="s">
        <v>2564</v>
      </c>
      <c r="G24" s="59"/>
      <c r="H24" s="59"/>
      <c r="I24" s="59" t="s">
        <v>3032</v>
      </c>
      <c r="J24" s="59"/>
      <c r="K24" s="59" t="s">
        <v>417</v>
      </c>
      <c r="L24" s="59"/>
      <c r="M24" s="9" t="s">
        <v>501</v>
      </c>
      <c r="N24" s="9" t="s">
        <v>534</v>
      </c>
      <c r="O24" s="59" t="s">
        <v>721</v>
      </c>
      <c r="P24" s="59"/>
      <c r="Q24" s="9" t="s">
        <v>1188</v>
      </c>
      <c r="R24" s="59" t="s">
        <v>80</v>
      </c>
      <c r="S24" s="59"/>
      <c r="T24" s="59"/>
      <c r="U24" s="59"/>
      <c r="V24" s="60">
        <v>24</v>
      </c>
      <c r="W24" s="60"/>
      <c r="X24" s="61">
        <v>234440</v>
      </c>
      <c r="Y24" s="61"/>
      <c r="Z24" s="10">
        <v>12600</v>
      </c>
      <c r="AA24" s="62">
        <v>2953944000</v>
      </c>
      <c r="AB24" s="62"/>
      <c r="AC24" s="62"/>
      <c r="AD24" s="1"/>
    </row>
    <row r="25" spans="1:30" ht="18" customHeight="1">
      <c r="A25" s="54" t="s">
        <v>1630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 t="s">
        <v>833</v>
      </c>
      <c r="R25" s="55"/>
      <c r="S25" s="55"/>
      <c r="T25" s="55">
        <v>17</v>
      </c>
      <c r="U25" s="55"/>
      <c r="V25" s="55"/>
      <c r="W25" s="55"/>
      <c r="X25" s="55"/>
      <c r="Y25" s="55" t="s">
        <v>3357</v>
      </c>
      <c r="Z25" s="55"/>
      <c r="AA25" s="56">
        <v>12535674415</v>
      </c>
      <c r="AB25" s="56"/>
      <c r="AC25" s="56"/>
      <c r="AD25" s="1"/>
    </row>
    <row r="26" spans="1:30" ht="72" customHeight="1">
      <c r="A26" s="58">
        <v>1</v>
      </c>
      <c r="B26" s="58"/>
      <c r="C26" s="59" t="s">
        <v>2002</v>
      </c>
      <c r="D26" s="59"/>
      <c r="E26" s="59"/>
      <c r="F26" s="59" t="s">
        <v>2329</v>
      </c>
      <c r="G26" s="59"/>
      <c r="H26" s="59"/>
      <c r="I26" s="59" t="s">
        <v>3033</v>
      </c>
      <c r="J26" s="59"/>
      <c r="K26" s="59" t="s">
        <v>418</v>
      </c>
      <c r="L26" s="59"/>
      <c r="M26" s="9" t="s">
        <v>502</v>
      </c>
      <c r="N26" s="9" t="s">
        <v>546</v>
      </c>
      <c r="O26" s="59" t="s">
        <v>722</v>
      </c>
      <c r="P26" s="59"/>
      <c r="Q26" s="9" t="s">
        <v>1189</v>
      </c>
      <c r="R26" s="59" t="s">
        <v>81</v>
      </c>
      <c r="S26" s="59"/>
      <c r="T26" s="59"/>
      <c r="U26" s="59"/>
      <c r="V26" s="60">
        <v>36</v>
      </c>
      <c r="W26" s="60"/>
      <c r="X26" s="61">
        <v>9702</v>
      </c>
      <c r="Y26" s="61"/>
      <c r="Z26" s="10">
        <v>63000</v>
      </c>
      <c r="AA26" s="62">
        <v>611226000</v>
      </c>
      <c r="AB26" s="62"/>
      <c r="AC26" s="62"/>
      <c r="AD26" s="1"/>
    </row>
    <row r="27" spans="1:30" ht="48" customHeight="1">
      <c r="A27" s="58">
        <v>2</v>
      </c>
      <c r="B27" s="58"/>
      <c r="C27" s="59" t="s">
        <v>2003</v>
      </c>
      <c r="D27" s="59"/>
      <c r="E27" s="59"/>
      <c r="F27" s="59" t="s">
        <v>2565</v>
      </c>
      <c r="G27" s="59"/>
      <c r="H27" s="59"/>
      <c r="I27" s="59" t="s">
        <v>3034</v>
      </c>
      <c r="J27" s="59"/>
      <c r="K27" s="59" t="s">
        <v>3351</v>
      </c>
      <c r="L27" s="59"/>
      <c r="M27" s="9" t="s">
        <v>501</v>
      </c>
      <c r="N27" s="9" t="s">
        <v>546</v>
      </c>
      <c r="O27" s="59" t="s">
        <v>723</v>
      </c>
      <c r="P27" s="59"/>
      <c r="Q27" s="9" t="s">
        <v>1190</v>
      </c>
      <c r="R27" s="59" t="s">
        <v>82</v>
      </c>
      <c r="S27" s="59"/>
      <c r="T27" s="59"/>
      <c r="U27" s="59"/>
      <c r="V27" s="60">
        <v>36</v>
      </c>
      <c r="W27" s="60"/>
      <c r="X27" s="61">
        <v>457720</v>
      </c>
      <c r="Y27" s="61"/>
      <c r="Z27" s="10">
        <v>1995</v>
      </c>
      <c r="AA27" s="62">
        <v>913151400</v>
      </c>
      <c r="AB27" s="62"/>
      <c r="AC27" s="62"/>
      <c r="AD27" s="1"/>
    </row>
    <row r="28" spans="1:30" ht="48" customHeight="1">
      <c r="A28" s="58">
        <v>3</v>
      </c>
      <c r="B28" s="58"/>
      <c r="C28" s="59" t="s">
        <v>2004</v>
      </c>
      <c r="D28" s="59"/>
      <c r="E28" s="59"/>
      <c r="F28" s="59" t="s">
        <v>2482</v>
      </c>
      <c r="G28" s="59"/>
      <c r="H28" s="59"/>
      <c r="I28" s="59" t="s">
        <v>3035</v>
      </c>
      <c r="J28" s="59"/>
      <c r="K28" s="59" t="s">
        <v>351</v>
      </c>
      <c r="L28" s="59"/>
      <c r="M28" s="9" t="s">
        <v>501</v>
      </c>
      <c r="N28" s="9" t="s">
        <v>532</v>
      </c>
      <c r="O28" s="59" t="s">
        <v>724</v>
      </c>
      <c r="P28" s="59"/>
      <c r="Q28" s="9" t="s">
        <v>1191</v>
      </c>
      <c r="R28" s="59" t="s">
        <v>83</v>
      </c>
      <c r="S28" s="59"/>
      <c r="T28" s="59"/>
      <c r="U28" s="59"/>
      <c r="V28" s="60">
        <v>24</v>
      </c>
      <c r="W28" s="60"/>
      <c r="X28" s="61">
        <v>313500</v>
      </c>
      <c r="Y28" s="61"/>
      <c r="Z28" s="10">
        <v>4494</v>
      </c>
      <c r="AA28" s="62">
        <v>1408869000</v>
      </c>
      <c r="AB28" s="62"/>
      <c r="AC28" s="62"/>
      <c r="AD28" s="1"/>
    </row>
    <row r="29" spans="1:30" ht="48.75" customHeight="1">
      <c r="A29" s="58">
        <v>4</v>
      </c>
      <c r="B29" s="58"/>
      <c r="C29" s="59" t="s">
        <v>2005</v>
      </c>
      <c r="D29" s="59"/>
      <c r="E29" s="59"/>
      <c r="F29" s="59" t="s">
        <v>2566</v>
      </c>
      <c r="G29" s="59"/>
      <c r="H29" s="59"/>
      <c r="I29" s="59" t="s">
        <v>3036</v>
      </c>
      <c r="J29" s="59"/>
      <c r="K29" s="59" t="s">
        <v>419</v>
      </c>
      <c r="L29" s="59"/>
      <c r="M29" s="9" t="s">
        <v>502</v>
      </c>
      <c r="N29" s="9" t="s">
        <v>532</v>
      </c>
      <c r="O29" s="59" t="s">
        <v>725</v>
      </c>
      <c r="P29" s="59"/>
      <c r="Q29" s="9" t="s">
        <v>1192</v>
      </c>
      <c r="R29" s="59" t="s">
        <v>84</v>
      </c>
      <c r="S29" s="59"/>
      <c r="T29" s="59"/>
      <c r="U29" s="59"/>
      <c r="V29" s="60">
        <v>36</v>
      </c>
      <c r="W29" s="60"/>
      <c r="X29" s="61">
        <v>21800</v>
      </c>
      <c r="Y29" s="61"/>
      <c r="Z29" s="10">
        <v>64995</v>
      </c>
      <c r="AA29" s="62">
        <v>1416891000</v>
      </c>
      <c r="AB29" s="62"/>
      <c r="AC29" s="62"/>
      <c r="AD29" s="1"/>
    </row>
    <row r="30" spans="1:30" ht="93.75" customHeight="1">
      <c r="A30" s="58">
        <v>5</v>
      </c>
      <c r="B30" s="58"/>
      <c r="C30" s="59" t="s">
        <v>2006</v>
      </c>
      <c r="D30" s="59"/>
      <c r="E30" s="59"/>
      <c r="F30" s="59" t="s">
        <v>2567</v>
      </c>
      <c r="G30" s="59"/>
      <c r="H30" s="59"/>
      <c r="I30" s="59" t="s">
        <v>3037</v>
      </c>
      <c r="J30" s="59"/>
      <c r="K30" s="59" t="s">
        <v>3253</v>
      </c>
      <c r="L30" s="59"/>
      <c r="M30" s="9" t="s">
        <v>501</v>
      </c>
      <c r="N30" s="9" t="s">
        <v>546</v>
      </c>
      <c r="O30" s="59" t="s">
        <v>726</v>
      </c>
      <c r="P30" s="59"/>
      <c r="Q30" s="9" t="s">
        <v>1193</v>
      </c>
      <c r="R30" s="59" t="s">
        <v>85</v>
      </c>
      <c r="S30" s="59"/>
      <c r="T30" s="59"/>
      <c r="U30" s="59"/>
      <c r="V30" s="60">
        <v>24</v>
      </c>
      <c r="W30" s="60"/>
      <c r="X30" s="61">
        <v>223200</v>
      </c>
      <c r="Y30" s="61"/>
      <c r="Z30" s="10">
        <v>2495</v>
      </c>
      <c r="AA30" s="62">
        <v>556884000</v>
      </c>
      <c r="AB30" s="62"/>
      <c r="AC30" s="62"/>
      <c r="AD30" s="1"/>
    </row>
    <row r="31" spans="1:30" ht="72" customHeight="1">
      <c r="A31" s="58">
        <v>6</v>
      </c>
      <c r="B31" s="58"/>
      <c r="C31" s="59" t="s">
        <v>2007</v>
      </c>
      <c r="D31" s="59"/>
      <c r="E31" s="59"/>
      <c r="F31" s="59" t="s">
        <v>2568</v>
      </c>
      <c r="G31" s="59"/>
      <c r="H31" s="59"/>
      <c r="I31" s="59" t="s">
        <v>3038</v>
      </c>
      <c r="J31" s="59"/>
      <c r="K31" s="59" t="s">
        <v>3274</v>
      </c>
      <c r="L31" s="59"/>
      <c r="M31" s="9" t="s">
        <v>501</v>
      </c>
      <c r="N31" s="9" t="s">
        <v>532</v>
      </c>
      <c r="O31" s="59" t="s">
        <v>727</v>
      </c>
      <c r="P31" s="59"/>
      <c r="Q31" s="9" t="s">
        <v>1194</v>
      </c>
      <c r="R31" s="59" t="s">
        <v>86</v>
      </c>
      <c r="S31" s="59"/>
      <c r="T31" s="59"/>
      <c r="U31" s="59"/>
      <c r="V31" s="60">
        <v>36</v>
      </c>
      <c r="W31" s="60"/>
      <c r="X31" s="61">
        <v>28700</v>
      </c>
      <c r="Y31" s="61"/>
      <c r="Z31" s="10">
        <v>12000</v>
      </c>
      <c r="AA31" s="62">
        <v>344400000</v>
      </c>
      <c r="AB31" s="62"/>
      <c r="AC31" s="62"/>
      <c r="AD31" s="1"/>
    </row>
    <row r="32" spans="1:30" ht="152.25" customHeight="1">
      <c r="A32" s="58">
        <v>7</v>
      </c>
      <c r="B32" s="58"/>
      <c r="C32" s="59" t="s">
        <v>2008</v>
      </c>
      <c r="D32" s="59"/>
      <c r="E32" s="59"/>
      <c r="F32" s="59" t="s">
        <v>1623</v>
      </c>
      <c r="G32" s="59"/>
      <c r="H32" s="59"/>
      <c r="I32" s="59" t="s">
        <v>3039</v>
      </c>
      <c r="J32" s="59"/>
      <c r="K32" s="59" t="s">
        <v>420</v>
      </c>
      <c r="L32" s="59"/>
      <c r="M32" s="9" t="s">
        <v>508</v>
      </c>
      <c r="N32" s="9" t="s">
        <v>546</v>
      </c>
      <c r="O32" s="59" t="s">
        <v>728</v>
      </c>
      <c r="P32" s="59"/>
      <c r="Q32" s="9" t="s">
        <v>1195</v>
      </c>
      <c r="R32" s="59" t="s">
        <v>87</v>
      </c>
      <c r="S32" s="59"/>
      <c r="T32" s="59"/>
      <c r="U32" s="59"/>
      <c r="V32" s="60">
        <v>24</v>
      </c>
      <c r="W32" s="60"/>
      <c r="X32" s="61">
        <v>12000</v>
      </c>
      <c r="Y32" s="61"/>
      <c r="Z32" s="10">
        <v>115000</v>
      </c>
      <c r="AA32" s="62">
        <v>1380000000</v>
      </c>
      <c r="AB32" s="62"/>
      <c r="AC32" s="62"/>
      <c r="AD32" s="1"/>
    </row>
    <row r="33" spans="1:30" ht="164.25" customHeight="1">
      <c r="A33" s="58">
        <v>8</v>
      </c>
      <c r="B33" s="58"/>
      <c r="C33" s="59" t="s">
        <v>2009</v>
      </c>
      <c r="D33" s="59"/>
      <c r="E33" s="59"/>
      <c r="F33" s="59" t="s">
        <v>1624</v>
      </c>
      <c r="G33" s="59"/>
      <c r="H33" s="59"/>
      <c r="I33" s="59" t="s">
        <v>3040</v>
      </c>
      <c r="J33" s="59"/>
      <c r="K33" s="59" t="s">
        <v>421</v>
      </c>
      <c r="L33" s="59"/>
      <c r="M33" s="9" t="s">
        <v>508</v>
      </c>
      <c r="N33" s="9" t="s">
        <v>546</v>
      </c>
      <c r="O33" s="59" t="s">
        <v>728</v>
      </c>
      <c r="P33" s="59"/>
      <c r="Q33" s="9" t="s">
        <v>1196</v>
      </c>
      <c r="R33" s="59" t="s">
        <v>81</v>
      </c>
      <c r="S33" s="59"/>
      <c r="T33" s="59"/>
      <c r="U33" s="59"/>
      <c r="V33" s="60">
        <v>36</v>
      </c>
      <c r="W33" s="60"/>
      <c r="X33" s="61">
        <v>2000</v>
      </c>
      <c r="Y33" s="61"/>
      <c r="Z33" s="10">
        <v>104000</v>
      </c>
      <c r="AA33" s="62">
        <v>208000000</v>
      </c>
      <c r="AB33" s="62"/>
      <c r="AC33" s="62"/>
      <c r="AD33" s="1"/>
    </row>
    <row r="34" spans="1:30" ht="48" customHeight="1">
      <c r="A34" s="58">
        <v>9</v>
      </c>
      <c r="B34" s="58"/>
      <c r="C34" s="59" t="s">
        <v>2010</v>
      </c>
      <c r="D34" s="59"/>
      <c r="E34" s="59"/>
      <c r="F34" s="59" t="s">
        <v>2569</v>
      </c>
      <c r="G34" s="59"/>
      <c r="H34" s="59"/>
      <c r="I34" s="59" t="s">
        <v>3041</v>
      </c>
      <c r="J34" s="59"/>
      <c r="K34" s="59" t="s">
        <v>422</v>
      </c>
      <c r="L34" s="59"/>
      <c r="M34" s="9" t="s">
        <v>501</v>
      </c>
      <c r="N34" s="9" t="s">
        <v>546</v>
      </c>
      <c r="O34" s="59" t="s">
        <v>723</v>
      </c>
      <c r="P34" s="59"/>
      <c r="Q34" s="9" t="s">
        <v>1197</v>
      </c>
      <c r="R34" s="59" t="s">
        <v>88</v>
      </c>
      <c r="S34" s="59"/>
      <c r="T34" s="59"/>
      <c r="U34" s="59"/>
      <c r="V34" s="60">
        <v>24</v>
      </c>
      <c r="W34" s="60"/>
      <c r="X34" s="61">
        <v>242200</v>
      </c>
      <c r="Y34" s="61"/>
      <c r="Z34" s="10">
        <v>1050</v>
      </c>
      <c r="AA34" s="62">
        <v>254310000</v>
      </c>
      <c r="AB34" s="62"/>
      <c r="AC34" s="62"/>
      <c r="AD34" s="1"/>
    </row>
    <row r="35" spans="1:30" ht="72" customHeight="1">
      <c r="A35" s="58">
        <v>10</v>
      </c>
      <c r="B35" s="58"/>
      <c r="C35" s="59" t="s">
        <v>2011</v>
      </c>
      <c r="D35" s="59"/>
      <c r="E35" s="59"/>
      <c r="F35" s="59" t="s">
        <v>2570</v>
      </c>
      <c r="G35" s="59"/>
      <c r="H35" s="59"/>
      <c r="I35" s="59" t="s">
        <v>3042</v>
      </c>
      <c r="J35" s="59"/>
      <c r="K35" s="59" t="s">
        <v>300</v>
      </c>
      <c r="L35" s="59"/>
      <c r="M35" s="9" t="s">
        <v>501</v>
      </c>
      <c r="N35" s="9" t="s">
        <v>546</v>
      </c>
      <c r="O35" s="59" t="s">
        <v>723</v>
      </c>
      <c r="P35" s="59"/>
      <c r="Q35" s="9" t="s">
        <v>1198</v>
      </c>
      <c r="R35" s="59" t="s">
        <v>73</v>
      </c>
      <c r="S35" s="59"/>
      <c r="T35" s="59"/>
      <c r="U35" s="59"/>
      <c r="V35" s="60">
        <v>24</v>
      </c>
      <c r="W35" s="60"/>
      <c r="X35" s="61">
        <v>260485</v>
      </c>
      <c r="Y35" s="61"/>
      <c r="Z35" s="10">
        <v>735</v>
      </c>
      <c r="AA35" s="62">
        <v>191456475</v>
      </c>
      <c r="AB35" s="62"/>
      <c r="AC35" s="62"/>
      <c r="AD35" s="1"/>
    </row>
    <row r="36" spans="1:30" ht="48" customHeight="1">
      <c r="A36" s="58">
        <v>11</v>
      </c>
      <c r="B36" s="58"/>
      <c r="C36" s="59" t="s">
        <v>2012</v>
      </c>
      <c r="D36" s="59"/>
      <c r="E36" s="59"/>
      <c r="F36" s="59" t="s">
        <v>2571</v>
      </c>
      <c r="G36" s="59"/>
      <c r="H36" s="59"/>
      <c r="I36" s="59" t="s">
        <v>3043</v>
      </c>
      <c r="J36" s="59"/>
      <c r="K36" s="59" t="s">
        <v>3275</v>
      </c>
      <c r="L36" s="59"/>
      <c r="M36" s="9" t="s">
        <v>501</v>
      </c>
      <c r="N36" s="9" t="s">
        <v>546</v>
      </c>
      <c r="O36" s="59" t="s">
        <v>723</v>
      </c>
      <c r="P36" s="59"/>
      <c r="Q36" s="9" t="s">
        <v>1199</v>
      </c>
      <c r="R36" s="59" t="s">
        <v>82</v>
      </c>
      <c r="S36" s="59"/>
      <c r="T36" s="59"/>
      <c r="U36" s="59"/>
      <c r="V36" s="60">
        <v>24</v>
      </c>
      <c r="W36" s="60"/>
      <c r="X36" s="61">
        <v>5000</v>
      </c>
      <c r="Y36" s="61"/>
      <c r="Z36" s="10">
        <v>2940</v>
      </c>
      <c r="AA36" s="62">
        <v>14700000</v>
      </c>
      <c r="AB36" s="62"/>
      <c r="AC36" s="62"/>
      <c r="AD36" s="1"/>
    </row>
    <row r="37" spans="1:30" ht="60" customHeight="1">
      <c r="A37" s="58">
        <v>12</v>
      </c>
      <c r="B37" s="58"/>
      <c r="C37" s="59" t="s">
        <v>2013</v>
      </c>
      <c r="D37" s="59"/>
      <c r="E37" s="59"/>
      <c r="F37" s="59" t="s">
        <v>2572</v>
      </c>
      <c r="G37" s="59"/>
      <c r="H37" s="59"/>
      <c r="I37" s="59" t="s">
        <v>3044</v>
      </c>
      <c r="J37" s="59"/>
      <c r="K37" s="59" t="s">
        <v>3351</v>
      </c>
      <c r="L37" s="59"/>
      <c r="M37" s="9" t="s">
        <v>501</v>
      </c>
      <c r="N37" s="9" t="s">
        <v>532</v>
      </c>
      <c r="O37" s="59" t="s">
        <v>729</v>
      </c>
      <c r="P37" s="59"/>
      <c r="Q37" s="9" t="s">
        <v>1200</v>
      </c>
      <c r="R37" s="59" t="s">
        <v>89</v>
      </c>
      <c r="S37" s="59"/>
      <c r="T37" s="59"/>
      <c r="U37" s="59"/>
      <c r="V37" s="60">
        <v>48</v>
      </c>
      <c r="W37" s="60"/>
      <c r="X37" s="61">
        <v>909072</v>
      </c>
      <c r="Y37" s="61"/>
      <c r="Z37" s="10">
        <v>550</v>
      </c>
      <c r="AA37" s="62">
        <v>499989600</v>
      </c>
      <c r="AB37" s="62"/>
      <c r="AC37" s="62"/>
      <c r="AD37" s="1"/>
    </row>
    <row r="38" spans="1:30" ht="48" customHeight="1">
      <c r="A38" s="58">
        <v>13</v>
      </c>
      <c r="B38" s="58"/>
      <c r="C38" s="59" t="s">
        <v>2014</v>
      </c>
      <c r="D38" s="59"/>
      <c r="E38" s="59"/>
      <c r="F38" s="59" t="s">
        <v>2573</v>
      </c>
      <c r="G38" s="59"/>
      <c r="H38" s="59"/>
      <c r="I38" s="59" t="s">
        <v>3045</v>
      </c>
      <c r="J38" s="59"/>
      <c r="K38" s="59" t="s">
        <v>423</v>
      </c>
      <c r="L38" s="59"/>
      <c r="M38" s="9" t="s">
        <v>502</v>
      </c>
      <c r="N38" s="9" t="s">
        <v>546</v>
      </c>
      <c r="O38" s="59" t="s">
        <v>730</v>
      </c>
      <c r="P38" s="59"/>
      <c r="Q38" s="9" t="s">
        <v>1201</v>
      </c>
      <c r="R38" s="59" t="s">
        <v>90</v>
      </c>
      <c r="S38" s="59"/>
      <c r="T38" s="59"/>
      <c r="U38" s="59"/>
      <c r="V38" s="60">
        <v>36</v>
      </c>
      <c r="W38" s="60"/>
      <c r="X38" s="61">
        <v>133000</v>
      </c>
      <c r="Y38" s="61"/>
      <c r="Z38" s="10">
        <v>6489</v>
      </c>
      <c r="AA38" s="62">
        <v>863037000</v>
      </c>
      <c r="AB38" s="62"/>
      <c r="AC38" s="62"/>
      <c r="AD38" s="1"/>
    </row>
    <row r="39" spans="1:30" ht="48" customHeight="1">
      <c r="A39" s="58">
        <v>14</v>
      </c>
      <c r="B39" s="58"/>
      <c r="C39" s="59" t="s">
        <v>2015</v>
      </c>
      <c r="D39" s="59"/>
      <c r="E39" s="59"/>
      <c r="F39" s="59" t="s">
        <v>2574</v>
      </c>
      <c r="G39" s="59"/>
      <c r="H39" s="59"/>
      <c r="I39" s="59" t="s">
        <v>3046</v>
      </c>
      <c r="J39" s="59"/>
      <c r="K39" s="59" t="s">
        <v>3284</v>
      </c>
      <c r="L39" s="59"/>
      <c r="M39" s="9" t="s">
        <v>501</v>
      </c>
      <c r="N39" s="9" t="s">
        <v>546</v>
      </c>
      <c r="O39" s="59" t="s">
        <v>723</v>
      </c>
      <c r="P39" s="59"/>
      <c r="Q39" s="9" t="s">
        <v>1202</v>
      </c>
      <c r="R39" s="59" t="s">
        <v>91</v>
      </c>
      <c r="S39" s="59"/>
      <c r="T39" s="59"/>
      <c r="U39" s="59"/>
      <c r="V39" s="60">
        <v>24</v>
      </c>
      <c r="W39" s="60"/>
      <c r="X39" s="61">
        <v>536000</v>
      </c>
      <c r="Y39" s="61"/>
      <c r="Z39" s="10">
        <v>1680</v>
      </c>
      <c r="AA39" s="62">
        <v>900480000</v>
      </c>
      <c r="AB39" s="62"/>
      <c r="AC39" s="62"/>
      <c r="AD39" s="1"/>
    </row>
    <row r="40" spans="1:30" ht="48.75" customHeight="1">
      <c r="A40" s="58">
        <v>15</v>
      </c>
      <c r="B40" s="58"/>
      <c r="C40" s="59" t="s">
        <v>2016</v>
      </c>
      <c r="D40" s="59"/>
      <c r="E40" s="59"/>
      <c r="F40" s="59" t="s">
        <v>2575</v>
      </c>
      <c r="G40" s="59"/>
      <c r="H40" s="59"/>
      <c r="I40" s="59" t="s">
        <v>3047</v>
      </c>
      <c r="J40" s="59"/>
      <c r="K40" s="59" t="s">
        <v>3253</v>
      </c>
      <c r="L40" s="59"/>
      <c r="M40" s="9" t="s">
        <v>501</v>
      </c>
      <c r="N40" s="9" t="s">
        <v>546</v>
      </c>
      <c r="O40" s="59" t="s">
        <v>723</v>
      </c>
      <c r="P40" s="59"/>
      <c r="Q40" s="9" t="s">
        <v>1203</v>
      </c>
      <c r="R40" s="59" t="s">
        <v>92</v>
      </c>
      <c r="S40" s="59"/>
      <c r="T40" s="59"/>
      <c r="U40" s="59"/>
      <c r="V40" s="60">
        <v>36</v>
      </c>
      <c r="W40" s="60"/>
      <c r="X40" s="61">
        <v>4500</v>
      </c>
      <c r="Y40" s="61"/>
      <c r="Z40" s="10">
        <v>3990</v>
      </c>
      <c r="AA40" s="62">
        <v>17955000</v>
      </c>
      <c r="AB40" s="62"/>
      <c r="AC40" s="62"/>
      <c r="AD40" s="1"/>
    </row>
    <row r="41" spans="1:30" ht="71.25" customHeight="1">
      <c r="A41" s="58">
        <v>16</v>
      </c>
      <c r="B41" s="58"/>
      <c r="C41" s="59" t="s">
        <v>2017</v>
      </c>
      <c r="D41" s="59"/>
      <c r="E41" s="59"/>
      <c r="F41" s="59" t="s">
        <v>2435</v>
      </c>
      <c r="G41" s="59"/>
      <c r="H41" s="59"/>
      <c r="I41" s="59" t="s">
        <v>3048</v>
      </c>
      <c r="J41" s="59"/>
      <c r="K41" s="59" t="s">
        <v>424</v>
      </c>
      <c r="L41" s="59"/>
      <c r="M41" s="9" t="s">
        <v>501</v>
      </c>
      <c r="N41" s="9" t="s">
        <v>546</v>
      </c>
      <c r="O41" s="59" t="s">
        <v>681</v>
      </c>
      <c r="P41" s="59"/>
      <c r="Q41" s="9" t="s">
        <v>1204</v>
      </c>
      <c r="R41" s="59" t="s">
        <v>93</v>
      </c>
      <c r="S41" s="59"/>
      <c r="T41" s="59"/>
      <c r="U41" s="59"/>
      <c r="V41" s="60">
        <v>36</v>
      </c>
      <c r="W41" s="60"/>
      <c r="X41" s="61">
        <v>1293020</v>
      </c>
      <c r="Y41" s="61"/>
      <c r="Z41" s="10">
        <v>1197</v>
      </c>
      <c r="AA41" s="62">
        <v>1547744940</v>
      </c>
      <c r="AB41" s="62"/>
      <c r="AC41" s="62"/>
      <c r="AD41" s="1"/>
    </row>
    <row r="42" spans="1:30" ht="36.75" customHeight="1">
      <c r="A42" s="58">
        <v>17</v>
      </c>
      <c r="B42" s="58"/>
      <c r="C42" s="59" t="s">
        <v>2018</v>
      </c>
      <c r="D42" s="59"/>
      <c r="E42" s="59"/>
      <c r="F42" s="59" t="s">
        <v>2576</v>
      </c>
      <c r="G42" s="59"/>
      <c r="H42" s="59"/>
      <c r="I42" s="59" t="s">
        <v>3049</v>
      </c>
      <c r="J42" s="59"/>
      <c r="K42" s="59" t="s">
        <v>425</v>
      </c>
      <c r="L42" s="59"/>
      <c r="M42" s="9" t="s">
        <v>502</v>
      </c>
      <c r="N42" s="9" t="s">
        <v>546</v>
      </c>
      <c r="O42" s="59" t="s">
        <v>731</v>
      </c>
      <c r="P42" s="59"/>
      <c r="Q42" s="9" t="s">
        <v>1205</v>
      </c>
      <c r="R42" s="59" t="s">
        <v>94</v>
      </c>
      <c r="S42" s="59"/>
      <c r="T42" s="59"/>
      <c r="U42" s="59"/>
      <c r="V42" s="60">
        <v>36</v>
      </c>
      <c r="W42" s="60"/>
      <c r="X42" s="61">
        <v>39400</v>
      </c>
      <c r="Y42" s="61"/>
      <c r="Z42" s="10">
        <v>35700</v>
      </c>
      <c r="AA42" s="62">
        <v>1406580000</v>
      </c>
      <c r="AB42" s="62"/>
      <c r="AC42" s="62"/>
      <c r="AD42" s="1"/>
    </row>
    <row r="43" spans="1:30" ht="18" customHeight="1">
      <c r="A43" s="54" t="s">
        <v>1631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 t="s">
        <v>833</v>
      </c>
      <c r="R43" s="55"/>
      <c r="S43" s="55"/>
      <c r="T43" s="55">
        <v>3</v>
      </c>
      <c r="U43" s="55"/>
      <c r="V43" s="55"/>
      <c r="W43" s="55"/>
      <c r="X43" s="55"/>
      <c r="Y43" s="55" t="s">
        <v>228</v>
      </c>
      <c r="Z43" s="55"/>
      <c r="AA43" s="56">
        <v>1651688700</v>
      </c>
      <c r="AB43" s="56"/>
      <c r="AC43" s="56"/>
      <c r="AD43" s="1"/>
    </row>
    <row r="44" spans="1:30" ht="59.25" customHeight="1">
      <c r="A44" s="58">
        <v>1</v>
      </c>
      <c r="B44" s="58"/>
      <c r="C44" s="59" t="s">
        <v>2019</v>
      </c>
      <c r="D44" s="59"/>
      <c r="E44" s="59"/>
      <c r="F44" s="59" t="s">
        <v>2577</v>
      </c>
      <c r="G44" s="59"/>
      <c r="H44" s="59"/>
      <c r="I44" s="59" t="s">
        <v>3050</v>
      </c>
      <c r="J44" s="59"/>
      <c r="K44" s="59" t="s">
        <v>3251</v>
      </c>
      <c r="L44" s="59"/>
      <c r="M44" s="9" t="s">
        <v>501</v>
      </c>
      <c r="N44" s="9" t="s">
        <v>532</v>
      </c>
      <c r="O44" s="59" t="s">
        <v>729</v>
      </c>
      <c r="P44" s="59"/>
      <c r="Q44" s="9" t="s">
        <v>1206</v>
      </c>
      <c r="R44" s="59" t="s">
        <v>95</v>
      </c>
      <c r="S44" s="59"/>
      <c r="T44" s="59"/>
      <c r="U44" s="59"/>
      <c r="V44" s="60">
        <v>48</v>
      </c>
      <c r="W44" s="60"/>
      <c r="X44" s="61">
        <v>845894</v>
      </c>
      <c r="Y44" s="61"/>
      <c r="Z44" s="10">
        <v>1050</v>
      </c>
      <c r="AA44" s="62">
        <v>888188700</v>
      </c>
      <c r="AB44" s="62"/>
      <c r="AC44" s="62"/>
      <c r="AD44" s="1"/>
    </row>
    <row r="45" spans="1:30" ht="48.75" customHeight="1">
      <c r="A45" s="58">
        <v>2</v>
      </c>
      <c r="B45" s="58"/>
      <c r="C45" s="59" t="s">
        <v>2020</v>
      </c>
      <c r="D45" s="59"/>
      <c r="E45" s="59"/>
      <c r="F45" s="59" t="s">
        <v>2578</v>
      </c>
      <c r="G45" s="59"/>
      <c r="H45" s="59"/>
      <c r="I45" s="59" t="s">
        <v>3051</v>
      </c>
      <c r="J45" s="59"/>
      <c r="K45" s="59" t="s">
        <v>3283</v>
      </c>
      <c r="L45" s="59"/>
      <c r="M45" s="9" t="s">
        <v>514</v>
      </c>
      <c r="N45" s="9" t="s">
        <v>546</v>
      </c>
      <c r="O45" s="59" t="s">
        <v>732</v>
      </c>
      <c r="P45" s="59"/>
      <c r="Q45" s="9" t="s">
        <v>1207</v>
      </c>
      <c r="R45" s="59" t="s">
        <v>91</v>
      </c>
      <c r="S45" s="59"/>
      <c r="T45" s="59"/>
      <c r="U45" s="59"/>
      <c r="V45" s="60">
        <v>36</v>
      </c>
      <c r="W45" s="60"/>
      <c r="X45" s="61">
        <v>440000</v>
      </c>
      <c r="Y45" s="61"/>
      <c r="Z45" s="10">
        <v>1050</v>
      </c>
      <c r="AA45" s="62">
        <v>462000000</v>
      </c>
      <c r="AB45" s="62"/>
      <c r="AC45" s="62"/>
      <c r="AD45" s="1"/>
    </row>
    <row r="46" spans="1:30" ht="60" customHeight="1">
      <c r="A46" s="58">
        <v>3</v>
      </c>
      <c r="B46" s="58"/>
      <c r="C46" s="59" t="s">
        <v>2021</v>
      </c>
      <c r="D46" s="59"/>
      <c r="E46" s="59"/>
      <c r="F46" s="59" t="s">
        <v>2314</v>
      </c>
      <c r="G46" s="59"/>
      <c r="H46" s="59"/>
      <c r="I46" s="59" t="s">
        <v>3052</v>
      </c>
      <c r="J46" s="59"/>
      <c r="K46" s="59" t="s">
        <v>3284</v>
      </c>
      <c r="L46" s="59"/>
      <c r="M46" s="9" t="s">
        <v>501</v>
      </c>
      <c r="N46" s="9" t="s">
        <v>532</v>
      </c>
      <c r="O46" s="59" t="s">
        <v>729</v>
      </c>
      <c r="P46" s="59"/>
      <c r="Q46" s="9" t="s">
        <v>1208</v>
      </c>
      <c r="R46" s="59" t="s">
        <v>73</v>
      </c>
      <c r="S46" s="59"/>
      <c r="T46" s="59"/>
      <c r="U46" s="59"/>
      <c r="V46" s="60">
        <v>24</v>
      </c>
      <c r="W46" s="60"/>
      <c r="X46" s="61">
        <v>167500</v>
      </c>
      <c r="Y46" s="61"/>
      <c r="Z46" s="10">
        <v>1800</v>
      </c>
      <c r="AA46" s="62">
        <v>301500000</v>
      </c>
      <c r="AB46" s="62"/>
      <c r="AC46" s="62"/>
      <c r="AD46" s="1"/>
    </row>
    <row r="47" spans="1:30" ht="18" customHeight="1">
      <c r="A47" s="54" t="s">
        <v>1632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 t="s">
        <v>833</v>
      </c>
      <c r="R47" s="55"/>
      <c r="S47" s="55"/>
      <c r="T47" s="55">
        <v>3</v>
      </c>
      <c r="U47" s="55"/>
      <c r="V47" s="55"/>
      <c r="W47" s="55"/>
      <c r="X47" s="55"/>
      <c r="Y47" s="55" t="s">
        <v>3357</v>
      </c>
      <c r="Z47" s="55"/>
      <c r="AA47" s="56">
        <v>731356620</v>
      </c>
      <c r="AB47" s="56"/>
      <c r="AC47" s="56"/>
      <c r="AD47" s="1"/>
    </row>
    <row r="48" spans="1:30" ht="48" customHeight="1">
      <c r="A48" s="58">
        <v>1</v>
      </c>
      <c r="B48" s="58"/>
      <c r="C48" s="59" t="s">
        <v>2022</v>
      </c>
      <c r="D48" s="59"/>
      <c r="E48" s="59"/>
      <c r="F48" s="59" t="s">
        <v>2579</v>
      </c>
      <c r="G48" s="59"/>
      <c r="H48" s="59"/>
      <c r="I48" s="59" t="s">
        <v>3053</v>
      </c>
      <c r="J48" s="59"/>
      <c r="K48" s="59" t="s">
        <v>426</v>
      </c>
      <c r="L48" s="59"/>
      <c r="M48" s="9" t="s">
        <v>502</v>
      </c>
      <c r="N48" s="9" t="s">
        <v>558</v>
      </c>
      <c r="O48" s="59" t="s">
        <v>733</v>
      </c>
      <c r="P48" s="59"/>
      <c r="Q48" s="9" t="s">
        <v>1209</v>
      </c>
      <c r="R48" s="59" t="s">
        <v>96</v>
      </c>
      <c r="S48" s="59"/>
      <c r="T48" s="59"/>
      <c r="U48" s="59"/>
      <c r="V48" s="60">
        <v>24</v>
      </c>
      <c r="W48" s="60"/>
      <c r="X48" s="61">
        <v>600</v>
      </c>
      <c r="Y48" s="61"/>
      <c r="Z48" s="10">
        <v>350000</v>
      </c>
      <c r="AA48" s="62">
        <v>210000000</v>
      </c>
      <c r="AB48" s="62"/>
      <c r="AC48" s="62"/>
      <c r="AD48" s="1"/>
    </row>
    <row r="49" spans="1:30" ht="71.25" customHeight="1">
      <c r="A49" s="58">
        <v>2</v>
      </c>
      <c r="B49" s="58"/>
      <c r="C49" s="59" t="s">
        <v>2023</v>
      </c>
      <c r="D49" s="59"/>
      <c r="E49" s="59"/>
      <c r="F49" s="59" t="s">
        <v>2416</v>
      </c>
      <c r="G49" s="59"/>
      <c r="H49" s="59"/>
      <c r="I49" s="59" t="s">
        <v>3054</v>
      </c>
      <c r="J49" s="59"/>
      <c r="K49" s="59" t="s">
        <v>389</v>
      </c>
      <c r="L49" s="59"/>
      <c r="M49" s="9" t="s">
        <v>501</v>
      </c>
      <c r="N49" s="9" t="s">
        <v>532</v>
      </c>
      <c r="O49" s="59" t="s">
        <v>734</v>
      </c>
      <c r="P49" s="59"/>
      <c r="Q49" s="9" t="s">
        <v>1210</v>
      </c>
      <c r="R49" s="59" t="s">
        <v>97</v>
      </c>
      <c r="S49" s="59"/>
      <c r="T49" s="59"/>
      <c r="U49" s="59"/>
      <c r="V49" s="60">
        <v>36</v>
      </c>
      <c r="W49" s="60"/>
      <c r="X49" s="61">
        <v>3340</v>
      </c>
      <c r="Y49" s="61"/>
      <c r="Z49" s="10">
        <v>6993</v>
      </c>
      <c r="AA49" s="62">
        <v>23356620</v>
      </c>
      <c r="AB49" s="62"/>
      <c r="AC49" s="62"/>
      <c r="AD49" s="1"/>
    </row>
    <row r="50" spans="1:30" ht="48" customHeight="1">
      <c r="A50" s="58">
        <v>3</v>
      </c>
      <c r="B50" s="58"/>
      <c r="C50" s="59" t="s">
        <v>2024</v>
      </c>
      <c r="D50" s="59"/>
      <c r="E50" s="59"/>
      <c r="F50" s="59" t="s">
        <v>2558</v>
      </c>
      <c r="G50" s="59"/>
      <c r="H50" s="59"/>
      <c r="I50" s="59" t="s">
        <v>3024</v>
      </c>
      <c r="J50" s="59"/>
      <c r="K50" s="59" t="s">
        <v>3316</v>
      </c>
      <c r="L50" s="59"/>
      <c r="M50" s="9" t="s">
        <v>502</v>
      </c>
      <c r="N50" s="9" t="s">
        <v>556</v>
      </c>
      <c r="O50" s="59" t="s">
        <v>715</v>
      </c>
      <c r="P50" s="59"/>
      <c r="Q50" s="9" t="s">
        <v>1180</v>
      </c>
      <c r="R50" s="59" t="s">
        <v>74</v>
      </c>
      <c r="S50" s="59"/>
      <c r="T50" s="59"/>
      <c r="U50" s="59"/>
      <c r="V50" s="60">
        <v>60</v>
      </c>
      <c r="W50" s="60"/>
      <c r="X50" s="61">
        <v>300</v>
      </c>
      <c r="Y50" s="61"/>
      <c r="Z50" s="10">
        <v>1660000</v>
      </c>
      <c r="AA50" s="62">
        <v>498000000</v>
      </c>
      <c r="AB50" s="62"/>
      <c r="AC50" s="62"/>
      <c r="AD50" s="1"/>
    </row>
    <row r="51" spans="1:30" ht="18" customHeight="1">
      <c r="A51" s="48" t="s">
        <v>1633</v>
      </c>
      <c r="B51" s="48"/>
      <c r="C51" s="48"/>
      <c r="D51" s="48"/>
      <c r="E51" s="48"/>
      <c r="F51" s="48"/>
      <c r="G51" s="48"/>
      <c r="H51" s="80">
        <v>35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 t="s">
        <v>228</v>
      </c>
      <c r="V51" s="81"/>
      <c r="W51" s="81"/>
      <c r="X51" s="81"/>
      <c r="Y51" s="81"/>
      <c r="Z51" s="81"/>
      <c r="AA51" s="79">
        <v>25736043927</v>
      </c>
      <c r="AB51" s="79"/>
      <c r="AC51" s="1"/>
      <c r="AD51" s="1"/>
    </row>
    <row r="52" spans="1:30" ht="18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1"/>
      <c r="AD52" s="1"/>
    </row>
  </sheetData>
  <sheetProtection/>
  <mergeCells count="406">
    <mergeCell ref="A52:K52"/>
    <mergeCell ref="L52:T52"/>
    <mergeCell ref="U52:AB52"/>
    <mergeCell ref="R50:U50"/>
    <mergeCell ref="V50:W50"/>
    <mergeCell ref="X50:Y50"/>
    <mergeCell ref="AA50:AC50"/>
    <mergeCell ref="A51:G51"/>
    <mergeCell ref="H51:T51"/>
    <mergeCell ref="U51:Z51"/>
    <mergeCell ref="AA51:AB51"/>
    <mergeCell ref="R49:U49"/>
    <mergeCell ref="V49:W49"/>
    <mergeCell ref="X49:Y49"/>
    <mergeCell ref="AA49:AC49"/>
    <mergeCell ref="A50:B50"/>
    <mergeCell ref="C50:E50"/>
    <mergeCell ref="F50:H50"/>
    <mergeCell ref="I50:J50"/>
    <mergeCell ref="K50:L50"/>
    <mergeCell ref="O50:P50"/>
    <mergeCell ref="R48:U48"/>
    <mergeCell ref="V48:W48"/>
    <mergeCell ref="X48:Y48"/>
    <mergeCell ref="AA48:AC48"/>
    <mergeCell ref="A49:B49"/>
    <mergeCell ref="C49:E49"/>
    <mergeCell ref="F49:H49"/>
    <mergeCell ref="I49:J49"/>
    <mergeCell ref="K49:L49"/>
    <mergeCell ref="O49:P49"/>
    <mergeCell ref="A48:B48"/>
    <mergeCell ref="C48:E48"/>
    <mergeCell ref="F48:H48"/>
    <mergeCell ref="I48:J48"/>
    <mergeCell ref="K48:L48"/>
    <mergeCell ref="O48:P48"/>
    <mergeCell ref="R46:U46"/>
    <mergeCell ref="V46:W46"/>
    <mergeCell ref="X46:Y46"/>
    <mergeCell ref="AA46:AC46"/>
    <mergeCell ref="A47:P47"/>
    <mergeCell ref="Q47:S47"/>
    <mergeCell ref="T47:X47"/>
    <mergeCell ref="Y47:Z47"/>
    <mergeCell ref="AA47:AC47"/>
    <mergeCell ref="R45:U45"/>
    <mergeCell ref="V45:W45"/>
    <mergeCell ref="X45:Y45"/>
    <mergeCell ref="AA45:AC45"/>
    <mergeCell ref="A46:B46"/>
    <mergeCell ref="C46:E46"/>
    <mergeCell ref="F46:H46"/>
    <mergeCell ref="I46:J46"/>
    <mergeCell ref="K46:L46"/>
    <mergeCell ref="O46:P46"/>
    <mergeCell ref="R44:U44"/>
    <mergeCell ref="V44:W44"/>
    <mergeCell ref="X44:Y44"/>
    <mergeCell ref="AA44:AC44"/>
    <mergeCell ref="A45:B45"/>
    <mergeCell ref="C45:E45"/>
    <mergeCell ref="F45:H45"/>
    <mergeCell ref="I45:J45"/>
    <mergeCell ref="K45:L45"/>
    <mergeCell ref="O45:P45"/>
    <mergeCell ref="A44:B44"/>
    <mergeCell ref="C44:E44"/>
    <mergeCell ref="F44:H44"/>
    <mergeCell ref="I44:J44"/>
    <mergeCell ref="K44:L44"/>
    <mergeCell ref="O44:P44"/>
    <mergeCell ref="R42:U42"/>
    <mergeCell ref="V42:W42"/>
    <mergeCell ref="X42:Y42"/>
    <mergeCell ref="AA42:AC42"/>
    <mergeCell ref="A43:P43"/>
    <mergeCell ref="Q43:S43"/>
    <mergeCell ref="T43:X43"/>
    <mergeCell ref="Y43:Z43"/>
    <mergeCell ref="AA43:AC43"/>
    <mergeCell ref="R41:U41"/>
    <mergeCell ref="V41:W41"/>
    <mergeCell ref="X41:Y41"/>
    <mergeCell ref="AA41:AC41"/>
    <mergeCell ref="A42:B42"/>
    <mergeCell ref="C42:E42"/>
    <mergeCell ref="F42:H42"/>
    <mergeCell ref="I42:J42"/>
    <mergeCell ref="K42:L42"/>
    <mergeCell ref="O42:P42"/>
    <mergeCell ref="R40:U40"/>
    <mergeCell ref="V40:W40"/>
    <mergeCell ref="X40:Y40"/>
    <mergeCell ref="AA40:AC40"/>
    <mergeCell ref="A41:B41"/>
    <mergeCell ref="C41:E41"/>
    <mergeCell ref="F41:H41"/>
    <mergeCell ref="I41:J41"/>
    <mergeCell ref="K41:L41"/>
    <mergeCell ref="O41:P41"/>
    <mergeCell ref="R39:U39"/>
    <mergeCell ref="V39:W39"/>
    <mergeCell ref="X39:Y39"/>
    <mergeCell ref="AA39:AC39"/>
    <mergeCell ref="A40:B40"/>
    <mergeCell ref="C40:E40"/>
    <mergeCell ref="F40:H40"/>
    <mergeCell ref="I40:J40"/>
    <mergeCell ref="K40:L40"/>
    <mergeCell ref="O40:P40"/>
    <mergeCell ref="R38:U38"/>
    <mergeCell ref="V38:W38"/>
    <mergeCell ref="X38:Y38"/>
    <mergeCell ref="AA38:AC38"/>
    <mergeCell ref="A39:B39"/>
    <mergeCell ref="C39:E39"/>
    <mergeCell ref="F39:H39"/>
    <mergeCell ref="I39:J39"/>
    <mergeCell ref="K39:L39"/>
    <mergeCell ref="O39:P39"/>
    <mergeCell ref="R37:U37"/>
    <mergeCell ref="V37:W37"/>
    <mergeCell ref="X37:Y37"/>
    <mergeCell ref="AA37:AC37"/>
    <mergeCell ref="A38:B38"/>
    <mergeCell ref="C38:E38"/>
    <mergeCell ref="F38:H38"/>
    <mergeCell ref="I38:J38"/>
    <mergeCell ref="K38:L38"/>
    <mergeCell ref="O38:P38"/>
    <mergeCell ref="R36:U36"/>
    <mergeCell ref="V36:W36"/>
    <mergeCell ref="X36:Y36"/>
    <mergeCell ref="AA36:AC36"/>
    <mergeCell ref="A37:B37"/>
    <mergeCell ref="C37:E37"/>
    <mergeCell ref="F37:H37"/>
    <mergeCell ref="I37:J37"/>
    <mergeCell ref="K37:L37"/>
    <mergeCell ref="O37:P37"/>
    <mergeCell ref="R35:U35"/>
    <mergeCell ref="V35:W35"/>
    <mergeCell ref="X35:Y35"/>
    <mergeCell ref="AA35:AC35"/>
    <mergeCell ref="A36:B36"/>
    <mergeCell ref="C36:E36"/>
    <mergeCell ref="F36:H36"/>
    <mergeCell ref="I36:J36"/>
    <mergeCell ref="K36:L36"/>
    <mergeCell ref="O36:P36"/>
    <mergeCell ref="R34:U34"/>
    <mergeCell ref="V34:W34"/>
    <mergeCell ref="X34:Y34"/>
    <mergeCell ref="AA34:AC34"/>
    <mergeCell ref="A35:B35"/>
    <mergeCell ref="C35:E35"/>
    <mergeCell ref="F35:H35"/>
    <mergeCell ref="I35:J35"/>
    <mergeCell ref="K35:L35"/>
    <mergeCell ref="O35:P35"/>
    <mergeCell ref="R33:U33"/>
    <mergeCell ref="V33:W33"/>
    <mergeCell ref="X33:Y33"/>
    <mergeCell ref="AA33:AC33"/>
    <mergeCell ref="A34:B34"/>
    <mergeCell ref="C34:E34"/>
    <mergeCell ref="F34:H34"/>
    <mergeCell ref="I34:J34"/>
    <mergeCell ref="K34:L34"/>
    <mergeCell ref="O34:P34"/>
    <mergeCell ref="R32:U32"/>
    <mergeCell ref="V32:W32"/>
    <mergeCell ref="X32:Y32"/>
    <mergeCell ref="AA32:AC32"/>
    <mergeCell ref="A33:B33"/>
    <mergeCell ref="C33:E33"/>
    <mergeCell ref="F33:H33"/>
    <mergeCell ref="I33:J33"/>
    <mergeCell ref="K33:L33"/>
    <mergeCell ref="O33:P33"/>
    <mergeCell ref="R31:U31"/>
    <mergeCell ref="V31:W31"/>
    <mergeCell ref="X31:Y31"/>
    <mergeCell ref="AA31:AC31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B31"/>
    <mergeCell ref="C31:E31"/>
    <mergeCell ref="F31:H31"/>
    <mergeCell ref="I31:J31"/>
    <mergeCell ref="K31:L31"/>
    <mergeCell ref="O31:P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P25"/>
    <mergeCell ref="Q25:S25"/>
    <mergeCell ref="T25:X25"/>
    <mergeCell ref="Y25:Z25"/>
    <mergeCell ref="AA25:AC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P17"/>
    <mergeCell ref="Q17:S17"/>
    <mergeCell ref="T17:X17"/>
    <mergeCell ref="Y17:Z17"/>
    <mergeCell ref="AA17:AC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0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2247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256</v>
      </c>
      <c r="X6" s="43"/>
      <c r="Y6" s="43"/>
      <c r="Z6" s="43"/>
      <c r="AA6" s="43"/>
      <c r="AB6" s="43"/>
      <c r="AC6" s="43"/>
      <c r="AD6" s="1"/>
    </row>
    <row r="7" spans="1:30" s="35" customFormat="1" ht="18" customHeight="1">
      <c r="A7" s="44" t="s">
        <v>1626</v>
      </c>
      <c r="B7" s="44"/>
      <c r="C7" s="44"/>
      <c r="D7" s="7" t="s">
        <v>2220</v>
      </c>
      <c r="E7" s="52" t="s">
        <v>2248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227</v>
      </c>
      <c r="T7" s="46"/>
      <c r="U7" s="46"/>
      <c r="V7" s="7" t="s">
        <v>2220</v>
      </c>
      <c r="W7" s="43" t="s">
        <v>257</v>
      </c>
      <c r="X7" s="43"/>
      <c r="Y7" s="43"/>
      <c r="Z7" s="43"/>
      <c r="AA7" s="43"/>
      <c r="AB7" s="43"/>
      <c r="AC7" s="43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39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26.25" customHeight="1">
      <c r="A10" s="54" t="s">
        <v>1629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6</v>
      </c>
      <c r="U10" s="55"/>
      <c r="V10" s="55"/>
      <c r="W10" s="55"/>
      <c r="X10" s="55"/>
      <c r="Y10" s="55" t="s">
        <v>3357</v>
      </c>
      <c r="Z10" s="55"/>
      <c r="AA10" s="56">
        <f>3128148214-73355250</f>
        <v>3054792964</v>
      </c>
      <c r="AB10" s="56"/>
      <c r="AC10" s="56"/>
      <c r="AD10" s="1"/>
    </row>
    <row r="11" spans="1:30" ht="36.75" customHeight="1">
      <c r="A11" s="58">
        <v>1</v>
      </c>
      <c r="B11" s="58"/>
      <c r="C11" s="59" t="s">
        <v>1984</v>
      </c>
      <c r="D11" s="59"/>
      <c r="E11" s="59"/>
      <c r="F11" s="59" t="s">
        <v>2456</v>
      </c>
      <c r="G11" s="59"/>
      <c r="H11" s="59"/>
      <c r="I11" s="59" t="s">
        <v>3015</v>
      </c>
      <c r="J11" s="59"/>
      <c r="K11" s="59" t="s">
        <v>409</v>
      </c>
      <c r="L11" s="59"/>
      <c r="M11" s="9" t="s">
        <v>501</v>
      </c>
      <c r="N11" s="9" t="s">
        <v>534</v>
      </c>
      <c r="O11" s="59" t="s">
        <v>710</v>
      </c>
      <c r="P11" s="59"/>
      <c r="Q11" s="9" t="s">
        <v>1171</v>
      </c>
      <c r="R11" s="59" t="s">
        <v>1603</v>
      </c>
      <c r="S11" s="59"/>
      <c r="T11" s="59"/>
      <c r="U11" s="59"/>
      <c r="V11" s="60">
        <v>24</v>
      </c>
      <c r="W11" s="60"/>
      <c r="X11" s="61">
        <v>143000</v>
      </c>
      <c r="Y11" s="61"/>
      <c r="Z11" s="10">
        <v>1546</v>
      </c>
      <c r="AA11" s="62">
        <v>221078000</v>
      </c>
      <c r="AB11" s="62"/>
      <c r="AC11" s="62"/>
      <c r="AD11" s="1"/>
    </row>
    <row r="12" spans="1:30" ht="36.75" customHeight="1">
      <c r="A12" s="58">
        <v>2</v>
      </c>
      <c r="B12" s="58"/>
      <c r="C12" s="59" t="s">
        <v>1985</v>
      </c>
      <c r="D12" s="59"/>
      <c r="E12" s="59"/>
      <c r="F12" s="59" t="s">
        <v>2552</v>
      </c>
      <c r="G12" s="59"/>
      <c r="H12" s="59"/>
      <c r="I12" s="59" t="s">
        <v>3016</v>
      </c>
      <c r="J12" s="59"/>
      <c r="K12" s="59" t="s">
        <v>410</v>
      </c>
      <c r="L12" s="59"/>
      <c r="M12" s="9" t="s">
        <v>502</v>
      </c>
      <c r="N12" s="9" t="s">
        <v>534</v>
      </c>
      <c r="O12" s="59" t="s">
        <v>710</v>
      </c>
      <c r="P12" s="59"/>
      <c r="Q12" s="9" t="s">
        <v>1172</v>
      </c>
      <c r="R12" s="59" t="s">
        <v>67</v>
      </c>
      <c r="S12" s="59"/>
      <c r="T12" s="59"/>
      <c r="U12" s="59"/>
      <c r="V12" s="60">
        <v>24</v>
      </c>
      <c r="W12" s="60"/>
      <c r="X12" s="61">
        <v>11688</v>
      </c>
      <c r="Y12" s="61"/>
      <c r="Z12" s="10">
        <v>88500</v>
      </c>
      <c r="AA12" s="62">
        <v>1034388000</v>
      </c>
      <c r="AB12" s="62"/>
      <c r="AC12" s="62"/>
      <c r="AD12" s="1"/>
    </row>
    <row r="13" spans="1:30" ht="36.75" customHeight="1">
      <c r="A13" s="58">
        <v>3</v>
      </c>
      <c r="B13" s="58"/>
      <c r="C13" s="59" t="s">
        <v>1986</v>
      </c>
      <c r="D13" s="59"/>
      <c r="E13" s="59"/>
      <c r="F13" s="59" t="s">
        <v>2553</v>
      </c>
      <c r="G13" s="59"/>
      <c r="H13" s="59"/>
      <c r="I13" s="59" t="s">
        <v>3017</v>
      </c>
      <c r="J13" s="59"/>
      <c r="K13" s="59" t="s">
        <v>411</v>
      </c>
      <c r="L13" s="59"/>
      <c r="M13" s="9" t="s">
        <v>502</v>
      </c>
      <c r="N13" s="9" t="s">
        <v>534</v>
      </c>
      <c r="O13" s="59" t="s">
        <v>710</v>
      </c>
      <c r="P13" s="59"/>
      <c r="Q13" s="9" t="s">
        <v>1173</v>
      </c>
      <c r="R13" s="59" t="s">
        <v>68</v>
      </c>
      <c r="S13" s="59"/>
      <c r="T13" s="59"/>
      <c r="U13" s="59"/>
      <c r="V13" s="60">
        <v>24</v>
      </c>
      <c r="W13" s="60"/>
      <c r="X13" s="61">
        <v>2281</v>
      </c>
      <c r="Y13" s="61"/>
      <c r="Z13" s="10">
        <v>147500</v>
      </c>
      <c r="AA13" s="62">
        <v>336447500</v>
      </c>
      <c r="AB13" s="62"/>
      <c r="AC13" s="62"/>
      <c r="AD13" s="1"/>
    </row>
    <row r="14" spans="1:30" ht="36.75" customHeight="1">
      <c r="A14" s="58">
        <v>4</v>
      </c>
      <c r="B14" s="58"/>
      <c r="C14" s="59" t="s">
        <v>1987</v>
      </c>
      <c r="D14" s="59"/>
      <c r="E14" s="59"/>
      <c r="F14" s="59" t="s">
        <v>2403</v>
      </c>
      <c r="G14" s="59"/>
      <c r="H14" s="59"/>
      <c r="I14" s="59" t="s">
        <v>3018</v>
      </c>
      <c r="J14" s="59"/>
      <c r="K14" s="59" t="s">
        <v>3351</v>
      </c>
      <c r="L14" s="59"/>
      <c r="M14" s="9" t="s">
        <v>501</v>
      </c>
      <c r="N14" s="9" t="s">
        <v>534</v>
      </c>
      <c r="O14" s="59" t="s">
        <v>710</v>
      </c>
      <c r="P14" s="59"/>
      <c r="Q14" s="9" t="s">
        <v>1174</v>
      </c>
      <c r="R14" s="59" t="s">
        <v>1603</v>
      </c>
      <c r="S14" s="59"/>
      <c r="T14" s="59"/>
      <c r="U14" s="59"/>
      <c r="V14" s="60">
        <v>36</v>
      </c>
      <c r="W14" s="60"/>
      <c r="X14" s="61">
        <v>1581864</v>
      </c>
      <c r="Y14" s="61"/>
      <c r="Z14" s="10">
        <v>266</v>
      </c>
      <c r="AA14" s="62">
        <v>420775824</v>
      </c>
      <c r="AB14" s="62"/>
      <c r="AC14" s="62"/>
      <c r="AD14" s="1"/>
    </row>
    <row r="15" spans="1:30" ht="36.75" customHeight="1">
      <c r="A15" s="58">
        <v>5</v>
      </c>
      <c r="B15" s="58"/>
      <c r="C15" s="59" t="s">
        <v>1988</v>
      </c>
      <c r="D15" s="59"/>
      <c r="E15" s="59"/>
      <c r="F15" s="59" t="s">
        <v>2403</v>
      </c>
      <c r="G15" s="59"/>
      <c r="H15" s="59"/>
      <c r="I15" s="59" t="s">
        <v>3019</v>
      </c>
      <c r="J15" s="59"/>
      <c r="K15" s="59" t="s">
        <v>3271</v>
      </c>
      <c r="L15" s="59"/>
      <c r="M15" s="9" t="s">
        <v>502</v>
      </c>
      <c r="N15" s="9" t="s">
        <v>534</v>
      </c>
      <c r="O15" s="59" t="s">
        <v>710</v>
      </c>
      <c r="P15" s="59"/>
      <c r="Q15" s="9" t="s">
        <v>1175</v>
      </c>
      <c r="R15" s="59" t="s">
        <v>69</v>
      </c>
      <c r="S15" s="59"/>
      <c r="T15" s="59"/>
      <c r="U15" s="59"/>
      <c r="V15" s="60">
        <v>36</v>
      </c>
      <c r="W15" s="60"/>
      <c r="X15" s="61">
        <v>47860</v>
      </c>
      <c r="Y15" s="61"/>
      <c r="Z15" s="10">
        <v>21774</v>
      </c>
      <c r="AA15" s="62">
        <v>1042103640</v>
      </c>
      <c r="AB15" s="62"/>
      <c r="AC15" s="62"/>
      <c r="AD15" s="1"/>
    </row>
    <row r="16" spans="1:30" ht="27" customHeight="1">
      <c r="A16" s="54" t="s">
        <v>1632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 t="s">
        <v>833</v>
      </c>
      <c r="R16" s="55"/>
      <c r="S16" s="55"/>
      <c r="T16" s="55">
        <v>1</v>
      </c>
      <c r="U16" s="55"/>
      <c r="V16" s="55"/>
      <c r="W16" s="55"/>
      <c r="X16" s="55"/>
      <c r="Y16" s="55" t="s">
        <v>3357</v>
      </c>
      <c r="Z16" s="55"/>
      <c r="AA16" s="56">
        <v>33600000</v>
      </c>
      <c r="AB16" s="56"/>
      <c r="AC16" s="56"/>
      <c r="AD16" s="1"/>
    </row>
    <row r="17" spans="1:30" ht="47.25" customHeight="1">
      <c r="A17" s="58">
        <v>1</v>
      </c>
      <c r="B17" s="58"/>
      <c r="C17" s="59" t="s">
        <v>1989</v>
      </c>
      <c r="D17" s="59"/>
      <c r="E17" s="59"/>
      <c r="F17" s="59" t="s">
        <v>2554</v>
      </c>
      <c r="G17" s="59"/>
      <c r="H17" s="59"/>
      <c r="I17" s="59" t="s">
        <v>3020</v>
      </c>
      <c r="J17" s="59"/>
      <c r="K17" s="59" t="s">
        <v>3293</v>
      </c>
      <c r="L17" s="59"/>
      <c r="M17" s="9" t="s">
        <v>502</v>
      </c>
      <c r="N17" s="9" t="s">
        <v>534</v>
      </c>
      <c r="O17" s="59" t="s">
        <v>711</v>
      </c>
      <c r="P17" s="59"/>
      <c r="Q17" s="9" t="s">
        <v>1176</v>
      </c>
      <c r="R17" s="59" t="s">
        <v>70</v>
      </c>
      <c r="S17" s="59"/>
      <c r="T17" s="59"/>
      <c r="U17" s="59"/>
      <c r="V17" s="60">
        <v>24</v>
      </c>
      <c r="W17" s="60"/>
      <c r="X17" s="61">
        <v>200</v>
      </c>
      <c r="Y17" s="61"/>
      <c r="Z17" s="10">
        <v>168000</v>
      </c>
      <c r="AA17" s="62">
        <v>33600000</v>
      </c>
      <c r="AB17" s="62"/>
      <c r="AC17" s="62"/>
      <c r="AD17" s="1"/>
    </row>
    <row r="18" spans="1:30" ht="18" customHeight="1">
      <c r="A18" s="48" t="s">
        <v>1633</v>
      </c>
      <c r="B18" s="48"/>
      <c r="C18" s="48"/>
      <c r="D18" s="48"/>
      <c r="E18" s="48"/>
      <c r="F18" s="48"/>
      <c r="G18" s="48"/>
      <c r="H18" s="80">
        <v>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 t="s">
        <v>228</v>
      </c>
      <c r="V18" s="81"/>
      <c r="W18" s="81"/>
      <c r="X18" s="81"/>
      <c r="Y18" s="81"/>
      <c r="Z18" s="81"/>
      <c r="AA18" s="79">
        <f>AA10+AA16</f>
        <v>3088392964</v>
      </c>
      <c r="AB18" s="79"/>
      <c r="AC18" s="1"/>
      <c r="AD18" s="1"/>
    </row>
    <row r="19" spans="1:30" ht="18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"/>
      <c r="AD19" s="1"/>
    </row>
    <row r="20" spans="1:30" ht="9" customHeight="1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1"/>
      <c r="AD20" s="1"/>
    </row>
  </sheetData>
  <sheetProtection/>
  <mergeCells count="101">
    <mergeCell ref="A19:K19"/>
    <mergeCell ref="L19:T19"/>
    <mergeCell ref="U19:AB19"/>
    <mergeCell ref="R17:U17"/>
    <mergeCell ref="V17:W17"/>
    <mergeCell ref="X17:Y17"/>
    <mergeCell ref="AA17:AC17"/>
    <mergeCell ref="A18:G18"/>
    <mergeCell ref="H18:T18"/>
    <mergeCell ref="U18:Z18"/>
    <mergeCell ref="AA18:AB18"/>
    <mergeCell ref="A17:B17"/>
    <mergeCell ref="C17:E17"/>
    <mergeCell ref="F17:H17"/>
    <mergeCell ref="I17:J17"/>
    <mergeCell ref="K17:L17"/>
    <mergeCell ref="O17:P17"/>
    <mergeCell ref="A16:P16"/>
    <mergeCell ref="Q16:S16"/>
    <mergeCell ref="T16:X16"/>
    <mergeCell ref="Y16:Z16"/>
    <mergeCell ref="AA16:AC16"/>
    <mergeCell ref="R15:U15"/>
    <mergeCell ref="V15:W15"/>
    <mergeCell ref="X15:Y15"/>
    <mergeCell ref="AA15:AC15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6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2245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255</v>
      </c>
      <c r="X6" s="43"/>
      <c r="Y6" s="43"/>
      <c r="Z6" s="43"/>
      <c r="AA6" s="43"/>
      <c r="AB6" s="43"/>
      <c r="AC6" s="43"/>
      <c r="AD6" s="1"/>
    </row>
    <row r="7" spans="1:30" s="17" customFormat="1" ht="18" customHeight="1">
      <c r="A7" s="44" t="s">
        <v>1626</v>
      </c>
      <c r="B7" s="44"/>
      <c r="C7" s="44"/>
      <c r="D7" s="7" t="s">
        <v>2220</v>
      </c>
      <c r="E7" s="45" t="s">
        <v>2246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/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27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18" customHeight="1">
      <c r="A10" s="54" t="s">
        <v>1630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3</v>
      </c>
      <c r="U10" s="55"/>
      <c r="V10" s="55"/>
      <c r="W10" s="55"/>
      <c r="X10" s="55"/>
      <c r="Y10" s="55" t="s">
        <v>3357</v>
      </c>
      <c r="Z10" s="55"/>
      <c r="AA10" s="56">
        <v>264475263</v>
      </c>
      <c r="AB10" s="56"/>
      <c r="AC10" s="56"/>
      <c r="AD10" s="1"/>
    </row>
    <row r="11" spans="1:30" ht="48" customHeight="1">
      <c r="A11" s="58">
        <v>1</v>
      </c>
      <c r="B11" s="58"/>
      <c r="C11" s="59" t="s">
        <v>1981</v>
      </c>
      <c r="D11" s="59"/>
      <c r="E11" s="59"/>
      <c r="F11" s="59" t="s">
        <v>2550</v>
      </c>
      <c r="G11" s="59"/>
      <c r="H11" s="59"/>
      <c r="I11" s="59" t="s">
        <v>3013</v>
      </c>
      <c r="J11" s="59"/>
      <c r="K11" s="59" t="s">
        <v>3290</v>
      </c>
      <c r="L11" s="59"/>
      <c r="M11" s="9" t="s">
        <v>501</v>
      </c>
      <c r="N11" s="9" t="s">
        <v>532</v>
      </c>
      <c r="O11" s="59" t="s">
        <v>2245</v>
      </c>
      <c r="P11" s="59"/>
      <c r="Q11" s="9" t="s">
        <v>1168</v>
      </c>
      <c r="R11" s="59" t="s">
        <v>54</v>
      </c>
      <c r="S11" s="59"/>
      <c r="T11" s="59"/>
      <c r="U11" s="59"/>
      <c r="V11" s="60">
        <v>36</v>
      </c>
      <c r="W11" s="60"/>
      <c r="X11" s="61">
        <v>146231</v>
      </c>
      <c r="Y11" s="61"/>
      <c r="Z11" s="10">
        <v>409</v>
      </c>
      <c r="AA11" s="62">
        <v>59808479</v>
      </c>
      <c r="AB11" s="62"/>
      <c r="AC11" s="62"/>
      <c r="AD11" s="1"/>
    </row>
    <row r="12" spans="1:30" ht="48.75" customHeight="1">
      <c r="A12" s="58">
        <v>2</v>
      </c>
      <c r="B12" s="58"/>
      <c r="C12" s="59" t="s">
        <v>1982</v>
      </c>
      <c r="D12" s="59"/>
      <c r="E12" s="59"/>
      <c r="F12" s="59" t="s">
        <v>2551</v>
      </c>
      <c r="G12" s="59"/>
      <c r="H12" s="59"/>
      <c r="I12" s="59" t="s">
        <v>2551</v>
      </c>
      <c r="J12" s="59"/>
      <c r="K12" s="59" t="s">
        <v>3274</v>
      </c>
      <c r="L12" s="59"/>
      <c r="M12" s="9" t="s">
        <v>501</v>
      </c>
      <c r="N12" s="9" t="s">
        <v>532</v>
      </c>
      <c r="O12" s="59" t="s">
        <v>2245</v>
      </c>
      <c r="P12" s="59"/>
      <c r="Q12" s="9" t="s">
        <v>1169</v>
      </c>
      <c r="R12" s="59" t="s">
        <v>1603</v>
      </c>
      <c r="S12" s="59"/>
      <c r="T12" s="59"/>
      <c r="U12" s="59"/>
      <c r="V12" s="60">
        <v>36</v>
      </c>
      <c r="W12" s="60"/>
      <c r="X12" s="61">
        <v>348040</v>
      </c>
      <c r="Y12" s="61"/>
      <c r="Z12" s="10">
        <v>319</v>
      </c>
      <c r="AA12" s="62">
        <v>111024760</v>
      </c>
      <c r="AB12" s="62"/>
      <c r="AC12" s="62"/>
      <c r="AD12" s="1"/>
    </row>
    <row r="13" spans="1:30" ht="71.25" customHeight="1">
      <c r="A13" s="58">
        <v>3</v>
      </c>
      <c r="B13" s="58"/>
      <c r="C13" s="59" t="s">
        <v>1983</v>
      </c>
      <c r="D13" s="59"/>
      <c r="E13" s="59"/>
      <c r="F13" s="59" t="s">
        <v>2479</v>
      </c>
      <c r="G13" s="59"/>
      <c r="H13" s="59"/>
      <c r="I13" s="59" t="s">
        <v>3014</v>
      </c>
      <c r="J13" s="59"/>
      <c r="K13" s="59" t="s">
        <v>3251</v>
      </c>
      <c r="L13" s="59"/>
      <c r="M13" s="9" t="s">
        <v>501</v>
      </c>
      <c r="N13" s="9" t="s">
        <v>532</v>
      </c>
      <c r="O13" s="59" t="s">
        <v>709</v>
      </c>
      <c r="P13" s="59"/>
      <c r="Q13" s="9" t="s">
        <v>1170</v>
      </c>
      <c r="R13" s="59" t="s">
        <v>1603</v>
      </c>
      <c r="S13" s="59"/>
      <c r="T13" s="59"/>
      <c r="U13" s="59"/>
      <c r="V13" s="60">
        <v>36</v>
      </c>
      <c r="W13" s="60"/>
      <c r="X13" s="61">
        <v>557393</v>
      </c>
      <c r="Y13" s="61"/>
      <c r="Z13" s="10">
        <v>168</v>
      </c>
      <c r="AA13" s="62">
        <v>93642024</v>
      </c>
      <c r="AB13" s="62"/>
      <c r="AC13" s="62"/>
      <c r="AD13" s="1"/>
    </row>
    <row r="14" spans="1:30" ht="18" customHeight="1">
      <c r="A14" s="48" t="s">
        <v>1633</v>
      </c>
      <c r="B14" s="48"/>
      <c r="C14" s="48"/>
      <c r="D14" s="48"/>
      <c r="E14" s="48"/>
      <c r="F14" s="48"/>
      <c r="G14" s="48"/>
      <c r="H14" s="80">
        <v>3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 t="s">
        <v>228</v>
      </c>
      <c r="V14" s="81"/>
      <c r="W14" s="81"/>
      <c r="X14" s="81"/>
      <c r="Y14" s="81"/>
      <c r="Z14" s="81"/>
      <c r="AA14" s="79">
        <v>264475263</v>
      </c>
      <c r="AB14" s="79"/>
      <c r="AC14" s="1"/>
      <c r="AD14" s="1"/>
    </row>
    <row r="15" spans="1:30" ht="18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"/>
      <c r="AD15" s="1"/>
    </row>
    <row r="16" spans="1:30" ht="9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"/>
      <c r="AD16" s="1"/>
    </row>
  </sheetData>
  <sheetProtection/>
  <mergeCells count="66">
    <mergeCell ref="A15:K15"/>
    <mergeCell ref="L15:T15"/>
    <mergeCell ref="U15:AB15"/>
    <mergeCell ref="R13:U13"/>
    <mergeCell ref="V13:W13"/>
    <mergeCell ref="X13:Y13"/>
    <mergeCell ref="AA13:AC13"/>
    <mergeCell ref="A14:G14"/>
    <mergeCell ref="H14:T14"/>
    <mergeCell ref="U14:Z14"/>
    <mergeCell ref="AA14:AB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6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4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4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2243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253</v>
      </c>
      <c r="X6" s="43"/>
      <c r="Y6" s="43"/>
      <c r="Z6" s="43"/>
      <c r="AA6" s="43"/>
      <c r="AB6" s="43"/>
      <c r="AC6" s="43"/>
      <c r="AD6" s="1"/>
    </row>
    <row r="7" spans="1:30" s="35" customFormat="1" ht="18" customHeight="1">
      <c r="A7" s="44" t="s">
        <v>1626</v>
      </c>
      <c r="B7" s="44"/>
      <c r="C7" s="44"/>
      <c r="D7" s="7" t="s">
        <v>2220</v>
      </c>
      <c r="E7" s="52" t="s">
        <v>2244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227</v>
      </c>
      <c r="T7" s="46"/>
      <c r="U7" s="46"/>
      <c r="V7" s="7" t="s">
        <v>2220</v>
      </c>
      <c r="W7" s="43" t="s">
        <v>254</v>
      </c>
      <c r="X7" s="43"/>
      <c r="Y7" s="43"/>
      <c r="Z7" s="43"/>
      <c r="AA7" s="43"/>
      <c r="AB7" s="43"/>
      <c r="AC7" s="43"/>
      <c r="AD7" s="1"/>
    </row>
    <row r="8" spans="1:30" s="17" customFormat="1" ht="10.5" customHeight="1">
      <c r="A8" s="1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9"/>
      <c r="AD8" s="1"/>
    </row>
    <row r="9" spans="1:30" ht="39" customHeight="1">
      <c r="A9" s="130" t="s">
        <v>1627</v>
      </c>
      <c r="B9" s="130"/>
      <c r="C9" s="128" t="s">
        <v>1634</v>
      </c>
      <c r="D9" s="128"/>
      <c r="E9" s="128"/>
      <c r="F9" s="128" t="s">
        <v>2287</v>
      </c>
      <c r="G9" s="128"/>
      <c r="H9" s="128"/>
      <c r="I9" s="128" t="s">
        <v>2694</v>
      </c>
      <c r="J9" s="128"/>
      <c r="K9" s="128" t="s">
        <v>3249</v>
      </c>
      <c r="L9" s="128"/>
      <c r="M9" s="16" t="s">
        <v>499</v>
      </c>
      <c r="N9" s="16" t="s">
        <v>516</v>
      </c>
      <c r="O9" s="128" t="s">
        <v>574</v>
      </c>
      <c r="P9" s="128"/>
      <c r="Q9" s="16" t="s">
        <v>832</v>
      </c>
      <c r="R9" s="128" t="s">
        <v>1406</v>
      </c>
      <c r="S9" s="128"/>
      <c r="T9" s="128"/>
      <c r="U9" s="128"/>
      <c r="V9" s="128" t="s">
        <v>229</v>
      </c>
      <c r="W9" s="128"/>
      <c r="X9" s="128" t="s">
        <v>295</v>
      </c>
      <c r="Y9" s="128"/>
      <c r="Z9" s="16" t="s">
        <v>3355</v>
      </c>
      <c r="AA9" s="129" t="s">
        <v>296</v>
      </c>
      <c r="AB9" s="129"/>
      <c r="AC9" s="129"/>
      <c r="AD9" s="1"/>
    </row>
    <row r="10" spans="1:30" ht="18" customHeight="1">
      <c r="A10" s="54" t="s">
        <v>1628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2</v>
      </c>
      <c r="U10" s="55"/>
      <c r="V10" s="55"/>
      <c r="W10" s="55"/>
      <c r="X10" s="55"/>
      <c r="Y10" s="55" t="s">
        <v>3357</v>
      </c>
      <c r="Z10" s="55"/>
      <c r="AA10" s="56">
        <v>4367310570</v>
      </c>
      <c r="AB10" s="56"/>
      <c r="AC10" s="56"/>
      <c r="AD10" s="1"/>
    </row>
    <row r="11" spans="1:30" ht="36.75" customHeight="1">
      <c r="A11" s="58">
        <v>1</v>
      </c>
      <c r="B11" s="58"/>
      <c r="C11" s="59" t="s">
        <v>1970</v>
      </c>
      <c r="D11" s="59"/>
      <c r="E11" s="59"/>
      <c r="F11" s="59" t="s">
        <v>2312</v>
      </c>
      <c r="G11" s="59"/>
      <c r="H11" s="59"/>
      <c r="I11" s="59" t="s">
        <v>3004</v>
      </c>
      <c r="J11" s="59"/>
      <c r="K11" s="59" t="s">
        <v>3351</v>
      </c>
      <c r="L11" s="59"/>
      <c r="M11" s="9" t="s">
        <v>501</v>
      </c>
      <c r="N11" s="9" t="s">
        <v>519</v>
      </c>
      <c r="O11" s="59" t="s">
        <v>580</v>
      </c>
      <c r="P11" s="59"/>
      <c r="Q11" s="9" t="s">
        <v>1157</v>
      </c>
      <c r="R11" s="59" t="s">
        <v>62</v>
      </c>
      <c r="S11" s="59"/>
      <c r="T11" s="59"/>
      <c r="U11" s="59"/>
      <c r="V11" s="60">
        <v>24</v>
      </c>
      <c r="W11" s="60"/>
      <c r="X11" s="61">
        <v>253000</v>
      </c>
      <c r="Y11" s="61"/>
      <c r="Z11" s="10">
        <v>12915</v>
      </c>
      <c r="AA11" s="62">
        <v>3267495000</v>
      </c>
      <c r="AB11" s="62"/>
      <c r="AC11" s="62"/>
      <c r="AD11" s="1"/>
    </row>
    <row r="12" spans="1:30" ht="94.5" customHeight="1">
      <c r="A12" s="58">
        <v>2</v>
      </c>
      <c r="B12" s="58"/>
      <c r="C12" s="59" t="s">
        <v>1971</v>
      </c>
      <c r="D12" s="59"/>
      <c r="E12" s="59"/>
      <c r="F12" s="59" t="s">
        <v>2321</v>
      </c>
      <c r="G12" s="59"/>
      <c r="H12" s="59"/>
      <c r="I12" s="59" t="s">
        <v>3005</v>
      </c>
      <c r="J12" s="59"/>
      <c r="K12" s="59" t="s">
        <v>403</v>
      </c>
      <c r="L12" s="59"/>
      <c r="M12" s="9" t="s">
        <v>502</v>
      </c>
      <c r="N12" s="9" t="s">
        <v>552</v>
      </c>
      <c r="O12" s="59" t="s">
        <v>704</v>
      </c>
      <c r="P12" s="59"/>
      <c r="Q12" s="9" t="s">
        <v>1158</v>
      </c>
      <c r="R12" s="59" t="s">
        <v>63</v>
      </c>
      <c r="S12" s="59"/>
      <c r="T12" s="59"/>
      <c r="U12" s="59"/>
      <c r="V12" s="60">
        <v>24</v>
      </c>
      <c r="W12" s="60"/>
      <c r="X12" s="61">
        <v>28386</v>
      </c>
      <c r="Y12" s="61"/>
      <c r="Z12" s="10">
        <v>38745</v>
      </c>
      <c r="AA12" s="62">
        <v>1099815570</v>
      </c>
      <c r="AB12" s="62"/>
      <c r="AC12" s="62"/>
      <c r="AD12" s="1"/>
    </row>
    <row r="13" spans="1:30" ht="18" customHeight="1">
      <c r="A13" s="54" t="s">
        <v>1629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 t="s">
        <v>833</v>
      </c>
      <c r="R13" s="55"/>
      <c r="S13" s="55"/>
      <c r="T13" s="55">
        <v>2</v>
      </c>
      <c r="U13" s="55"/>
      <c r="V13" s="55"/>
      <c r="W13" s="55"/>
      <c r="X13" s="55"/>
      <c r="Y13" s="55" t="s">
        <v>3357</v>
      </c>
      <c r="Z13" s="55"/>
      <c r="AA13" s="56">
        <v>8435595560</v>
      </c>
      <c r="AB13" s="56"/>
      <c r="AC13" s="56"/>
      <c r="AD13" s="1"/>
    </row>
    <row r="14" spans="1:30" ht="26.25" customHeight="1">
      <c r="A14" s="58">
        <v>1</v>
      </c>
      <c r="B14" s="58"/>
      <c r="C14" s="59" t="s">
        <v>1972</v>
      </c>
      <c r="D14" s="59"/>
      <c r="E14" s="59"/>
      <c r="F14" s="59" t="s">
        <v>2289</v>
      </c>
      <c r="G14" s="59"/>
      <c r="H14" s="59"/>
      <c r="I14" s="59" t="s">
        <v>3006</v>
      </c>
      <c r="J14" s="59"/>
      <c r="K14" s="59" t="s">
        <v>3251</v>
      </c>
      <c r="L14" s="59"/>
      <c r="M14" s="9" t="s">
        <v>501</v>
      </c>
      <c r="N14" s="9" t="s">
        <v>534</v>
      </c>
      <c r="O14" s="59" t="s">
        <v>705</v>
      </c>
      <c r="P14" s="59"/>
      <c r="Q14" s="9" t="s">
        <v>1159</v>
      </c>
      <c r="R14" s="59" t="s">
        <v>64</v>
      </c>
      <c r="S14" s="59"/>
      <c r="T14" s="59"/>
      <c r="U14" s="59"/>
      <c r="V14" s="60">
        <v>36</v>
      </c>
      <c r="W14" s="60"/>
      <c r="X14" s="61">
        <v>1526200</v>
      </c>
      <c r="Y14" s="61"/>
      <c r="Z14" s="10">
        <v>1155</v>
      </c>
      <c r="AA14" s="62">
        <v>1762761000</v>
      </c>
      <c r="AB14" s="62"/>
      <c r="AC14" s="62"/>
      <c r="AD14" s="1"/>
    </row>
    <row r="15" spans="1:30" ht="36.75" customHeight="1">
      <c r="A15" s="58">
        <v>2</v>
      </c>
      <c r="B15" s="58"/>
      <c r="C15" s="59" t="s">
        <v>1973</v>
      </c>
      <c r="D15" s="59"/>
      <c r="E15" s="59"/>
      <c r="F15" s="59" t="s">
        <v>2545</v>
      </c>
      <c r="G15" s="59"/>
      <c r="H15" s="59"/>
      <c r="I15" s="59" t="s">
        <v>3007</v>
      </c>
      <c r="J15" s="59"/>
      <c r="K15" s="59" t="s">
        <v>3269</v>
      </c>
      <c r="L15" s="59"/>
      <c r="M15" s="9" t="s">
        <v>502</v>
      </c>
      <c r="N15" s="9" t="s">
        <v>532</v>
      </c>
      <c r="O15" s="59" t="s">
        <v>706</v>
      </c>
      <c r="P15" s="59"/>
      <c r="Q15" s="9" t="s">
        <v>1160</v>
      </c>
      <c r="R15" s="59" t="s">
        <v>1601</v>
      </c>
      <c r="S15" s="59"/>
      <c r="T15" s="59"/>
      <c r="U15" s="59"/>
      <c r="V15" s="60">
        <v>36</v>
      </c>
      <c r="W15" s="60"/>
      <c r="X15" s="61">
        <v>82880</v>
      </c>
      <c r="Y15" s="61"/>
      <c r="Z15" s="10">
        <v>80512</v>
      </c>
      <c r="AA15" s="62">
        <v>6672834560</v>
      </c>
      <c r="AB15" s="62"/>
      <c r="AC15" s="62"/>
      <c r="AD15" s="1"/>
    </row>
    <row r="16" spans="1:30" ht="18" customHeight="1">
      <c r="A16" s="54" t="s">
        <v>1630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 t="s">
        <v>833</v>
      </c>
      <c r="R16" s="55"/>
      <c r="S16" s="55"/>
      <c r="T16" s="55">
        <v>7</v>
      </c>
      <c r="U16" s="55"/>
      <c r="V16" s="55"/>
      <c r="W16" s="55"/>
      <c r="X16" s="55"/>
      <c r="Y16" s="55" t="s">
        <v>3357</v>
      </c>
      <c r="Z16" s="55"/>
      <c r="AA16" s="56">
        <v>2790876595</v>
      </c>
      <c r="AB16" s="56"/>
      <c r="AC16" s="56"/>
      <c r="AD16" s="1"/>
    </row>
    <row r="17" spans="1:30" ht="36.75" customHeight="1">
      <c r="A17" s="58">
        <v>1</v>
      </c>
      <c r="B17" s="58"/>
      <c r="C17" s="59" t="s">
        <v>1974</v>
      </c>
      <c r="D17" s="59"/>
      <c r="E17" s="59"/>
      <c r="F17" s="59" t="s">
        <v>2330</v>
      </c>
      <c r="G17" s="59"/>
      <c r="H17" s="59"/>
      <c r="I17" s="59" t="s">
        <v>3008</v>
      </c>
      <c r="J17" s="59"/>
      <c r="K17" s="59" t="s">
        <v>404</v>
      </c>
      <c r="L17" s="59"/>
      <c r="M17" s="9" t="s">
        <v>503</v>
      </c>
      <c r="N17" s="9" t="s">
        <v>532</v>
      </c>
      <c r="O17" s="59" t="s">
        <v>707</v>
      </c>
      <c r="P17" s="59"/>
      <c r="Q17" s="9" t="s">
        <v>1161</v>
      </c>
      <c r="R17" s="59" t="s">
        <v>65</v>
      </c>
      <c r="S17" s="59"/>
      <c r="T17" s="59"/>
      <c r="U17" s="59"/>
      <c r="V17" s="60">
        <v>36</v>
      </c>
      <c r="W17" s="60"/>
      <c r="X17" s="61">
        <v>4584</v>
      </c>
      <c r="Y17" s="61"/>
      <c r="Z17" s="10">
        <v>42095</v>
      </c>
      <c r="AA17" s="62">
        <v>192963480</v>
      </c>
      <c r="AB17" s="62"/>
      <c r="AC17" s="62"/>
      <c r="AD17" s="1"/>
    </row>
    <row r="18" spans="1:30" ht="36.75" customHeight="1">
      <c r="A18" s="58">
        <v>2</v>
      </c>
      <c r="B18" s="58"/>
      <c r="C18" s="59" t="s">
        <v>1975</v>
      </c>
      <c r="D18" s="59"/>
      <c r="E18" s="59"/>
      <c r="F18" s="59" t="s">
        <v>2546</v>
      </c>
      <c r="G18" s="59"/>
      <c r="H18" s="59"/>
      <c r="I18" s="59" t="s">
        <v>3009</v>
      </c>
      <c r="J18" s="59"/>
      <c r="K18" s="59" t="s">
        <v>405</v>
      </c>
      <c r="L18" s="59"/>
      <c r="M18" s="9" t="s">
        <v>513</v>
      </c>
      <c r="N18" s="9" t="s">
        <v>532</v>
      </c>
      <c r="O18" s="59" t="s">
        <v>707</v>
      </c>
      <c r="P18" s="59"/>
      <c r="Q18" s="9" t="s">
        <v>1162</v>
      </c>
      <c r="R18" s="59" t="s">
        <v>65</v>
      </c>
      <c r="S18" s="59"/>
      <c r="T18" s="59"/>
      <c r="U18" s="59"/>
      <c r="V18" s="60">
        <v>60</v>
      </c>
      <c r="W18" s="60"/>
      <c r="X18" s="61">
        <v>7580</v>
      </c>
      <c r="Y18" s="61"/>
      <c r="Z18" s="10">
        <v>25164</v>
      </c>
      <c r="AA18" s="62">
        <v>190743120</v>
      </c>
      <c r="AB18" s="62"/>
      <c r="AC18" s="62"/>
      <c r="AD18" s="1"/>
    </row>
    <row r="19" spans="1:30" ht="36.75" customHeight="1">
      <c r="A19" s="58">
        <v>3</v>
      </c>
      <c r="B19" s="58"/>
      <c r="C19" s="59" t="s">
        <v>1976</v>
      </c>
      <c r="D19" s="59"/>
      <c r="E19" s="59"/>
      <c r="F19" s="59" t="s">
        <v>2496</v>
      </c>
      <c r="G19" s="59"/>
      <c r="H19" s="59"/>
      <c r="I19" s="59" t="s">
        <v>3010</v>
      </c>
      <c r="J19" s="59"/>
      <c r="K19" s="59" t="s">
        <v>406</v>
      </c>
      <c r="L19" s="59"/>
      <c r="M19" s="9" t="s">
        <v>506</v>
      </c>
      <c r="N19" s="9" t="s">
        <v>532</v>
      </c>
      <c r="O19" s="59" t="s">
        <v>707</v>
      </c>
      <c r="P19" s="59"/>
      <c r="Q19" s="9" t="s">
        <v>1163</v>
      </c>
      <c r="R19" s="59" t="s">
        <v>65</v>
      </c>
      <c r="S19" s="59"/>
      <c r="T19" s="59"/>
      <c r="U19" s="59"/>
      <c r="V19" s="60">
        <v>60</v>
      </c>
      <c r="W19" s="60"/>
      <c r="X19" s="61">
        <v>11692</v>
      </c>
      <c r="Y19" s="61"/>
      <c r="Z19" s="10">
        <v>31500</v>
      </c>
      <c r="AA19" s="62">
        <v>368298000</v>
      </c>
      <c r="AB19" s="62"/>
      <c r="AC19" s="62"/>
      <c r="AD19" s="1"/>
    </row>
    <row r="20" spans="1:30" ht="36.75" customHeight="1">
      <c r="A20" s="58">
        <v>4</v>
      </c>
      <c r="B20" s="58"/>
      <c r="C20" s="59" t="s">
        <v>1977</v>
      </c>
      <c r="D20" s="59"/>
      <c r="E20" s="59"/>
      <c r="F20" s="59" t="s">
        <v>2547</v>
      </c>
      <c r="G20" s="59"/>
      <c r="H20" s="59"/>
      <c r="I20" s="59" t="s">
        <v>2547</v>
      </c>
      <c r="J20" s="59"/>
      <c r="K20" s="59" t="s">
        <v>407</v>
      </c>
      <c r="L20" s="59"/>
      <c r="M20" s="9" t="s">
        <v>503</v>
      </c>
      <c r="N20" s="9" t="s">
        <v>532</v>
      </c>
      <c r="O20" s="59" t="s">
        <v>707</v>
      </c>
      <c r="P20" s="59"/>
      <c r="Q20" s="9" t="s">
        <v>1164</v>
      </c>
      <c r="R20" s="59" t="s">
        <v>65</v>
      </c>
      <c r="S20" s="59"/>
      <c r="T20" s="59"/>
      <c r="U20" s="59"/>
      <c r="V20" s="60">
        <v>36</v>
      </c>
      <c r="W20" s="60"/>
      <c r="X20" s="61">
        <v>37085</v>
      </c>
      <c r="Y20" s="61"/>
      <c r="Z20" s="10">
        <v>5258</v>
      </c>
      <c r="AA20" s="62">
        <v>194992930</v>
      </c>
      <c r="AB20" s="62"/>
      <c r="AC20" s="62"/>
      <c r="AD20" s="1"/>
    </row>
    <row r="21" spans="1:30" ht="48" customHeight="1">
      <c r="A21" s="58">
        <v>5</v>
      </c>
      <c r="B21" s="58"/>
      <c r="C21" s="59" t="s">
        <v>1978</v>
      </c>
      <c r="D21" s="59"/>
      <c r="E21" s="59"/>
      <c r="F21" s="59" t="s">
        <v>2321</v>
      </c>
      <c r="G21" s="59"/>
      <c r="H21" s="59"/>
      <c r="I21" s="59" t="s">
        <v>3011</v>
      </c>
      <c r="J21" s="59"/>
      <c r="K21" s="59" t="s">
        <v>3251</v>
      </c>
      <c r="L21" s="59"/>
      <c r="M21" s="9" t="s">
        <v>501</v>
      </c>
      <c r="N21" s="9" t="s">
        <v>546</v>
      </c>
      <c r="O21" s="59" t="s">
        <v>708</v>
      </c>
      <c r="P21" s="59"/>
      <c r="Q21" s="9" t="s">
        <v>1165</v>
      </c>
      <c r="R21" s="59" t="s">
        <v>1579</v>
      </c>
      <c r="S21" s="59"/>
      <c r="T21" s="59"/>
      <c r="U21" s="59"/>
      <c r="V21" s="60">
        <v>36</v>
      </c>
      <c r="W21" s="60"/>
      <c r="X21" s="61">
        <v>2277199</v>
      </c>
      <c r="Y21" s="61"/>
      <c r="Z21" s="10">
        <v>735</v>
      </c>
      <c r="AA21" s="62">
        <v>1673741265</v>
      </c>
      <c r="AB21" s="62"/>
      <c r="AC21" s="62"/>
      <c r="AD21" s="1"/>
    </row>
    <row r="22" spans="1:30" ht="36.75" customHeight="1">
      <c r="A22" s="58">
        <v>6</v>
      </c>
      <c r="B22" s="58"/>
      <c r="C22" s="59" t="s">
        <v>1979</v>
      </c>
      <c r="D22" s="59"/>
      <c r="E22" s="59"/>
      <c r="F22" s="59" t="s">
        <v>2548</v>
      </c>
      <c r="G22" s="59"/>
      <c r="H22" s="59"/>
      <c r="I22" s="59" t="s">
        <v>2548</v>
      </c>
      <c r="J22" s="59"/>
      <c r="K22" s="59" t="s">
        <v>3309</v>
      </c>
      <c r="L22" s="59"/>
      <c r="M22" s="9" t="s">
        <v>503</v>
      </c>
      <c r="N22" s="9" t="s">
        <v>532</v>
      </c>
      <c r="O22" s="59" t="s">
        <v>707</v>
      </c>
      <c r="P22" s="59"/>
      <c r="Q22" s="9" t="s">
        <v>1166</v>
      </c>
      <c r="R22" s="59" t="s">
        <v>65</v>
      </c>
      <c r="S22" s="59"/>
      <c r="T22" s="59"/>
      <c r="U22" s="59"/>
      <c r="V22" s="60">
        <v>36</v>
      </c>
      <c r="W22" s="60"/>
      <c r="X22" s="61">
        <v>7930</v>
      </c>
      <c r="Y22" s="61"/>
      <c r="Z22" s="10">
        <v>19845</v>
      </c>
      <c r="AA22" s="62">
        <v>157370850</v>
      </c>
      <c r="AB22" s="62"/>
      <c r="AC22" s="62"/>
      <c r="AD22" s="1"/>
    </row>
    <row r="23" spans="1:30" ht="36.75" customHeight="1">
      <c r="A23" s="58">
        <v>7</v>
      </c>
      <c r="B23" s="58"/>
      <c r="C23" s="59" t="s">
        <v>1980</v>
      </c>
      <c r="D23" s="59"/>
      <c r="E23" s="59"/>
      <c r="F23" s="59" t="s">
        <v>2549</v>
      </c>
      <c r="G23" s="59"/>
      <c r="H23" s="59"/>
      <c r="I23" s="59" t="s">
        <v>3012</v>
      </c>
      <c r="J23" s="59"/>
      <c r="K23" s="59" t="s">
        <v>408</v>
      </c>
      <c r="L23" s="59"/>
      <c r="M23" s="9" t="s">
        <v>503</v>
      </c>
      <c r="N23" s="9" t="s">
        <v>532</v>
      </c>
      <c r="O23" s="59" t="s">
        <v>707</v>
      </c>
      <c r="P23" s="59"/>
      <c r="Q23" s="9" t="s">
        <v>1167</v>
      </c>
      <c r="R23" s="59" t="s">
        <v>66</v>
      </c>
      <c r="S23" s="59"/>
      <c r="T23" s="59"/>
      <c r="U23" s="59"/>
      <c r="V23" s="60">
        <v>48</v>
      </c>
      <c r="W23" s="60"/>
      <c r="X23" s="61">
        <v>4053</v>
      </c>
      <c r="Y23" s="61"/>
      <c r="Z23" s="10">
        <v>3150</v>
      </c>
      <c r="AA23" s="62">
        <v>12766950</v>
      </c>
      <c r="AB23" s="62"/>
      <c r="AC23" s="62"/>
      <c r="AD23" s="1"/>
    </row>
    <row r="24" spans="1:30" ht="18" customHeight="1">
      <c r="A24" s="48" t="s">
        <v>1633</v>
      </c>
      <c r="B24" s="48"/>
      <c r="C24" s="48"/>
      <c r="D24" s="48"/>
      <c r="E24" s="48"/>
      <c r="F24" s="48"/>
      <c r="G24" s="48"/>
      <c r="H24" s="80">
        <v>11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 t="s">
        <v>228</v>
      </c>
      <c r="V24" s="81"/>
      <c r="W24" s="81"/>
      <c r="X24" s="81"/>
      <c r="Y24" s="81"/>
      <c r="Z24" s="81"/>
      <c r="AA24" s="79">
        <v>15593782725</v>
      </c>
      <c r="AB24" s="79"/>
      <c r="AC24" s="1"/>
      <c r="AD24" s="1"/>
    </row>
    <row r="25" spans="1:30" ht="18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"/>
      <c r="AD25" s="1"/>
    </row>
    <row r="26" spans="1:30" ht="9" customHeight="1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"/>
      <c r="AD26" s="1"/>
    </row>
  </sheetData>
  <sheetProtection/>
  <mergeCells count="156">
    <mergeCell ref="A25:K25"/>
    <mergeCell ref="L25:T25"/>
    <mergeCell ref="U25:AB25"/>
    <mergeCell ref="R23:U23"/>
    <mergeCell ref="V23:W23"/>
    <mergeCell ref="X23:Y23"/>
    <mergeCell ref="AA23:AC23"/>
    <mergeCell ref="A24:G24"/>
    <mergeCell ref="H24:T24"/>
    <mergeCell ref="U24:Z24"/>
    <mergeCell ref="AA24:AB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P16"/>
    <mergeCell ref="Q16:S16"/>
    <mergeCell ref="T16:X16"/>
    <mergeCell ref="Y16:Z16"/>
    <mergeCell ref="AA16:AC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P13"/>
    <mergeCell ref="Q13:S13"/>
    <mergeCell ref="T13:X13"/>
    <mergeCell ref="Y13:Z13"/>
    <mergeCell ref="AA13:AC13"/>
    <mergeCell ref="A12:B12"/>
    <mergeCell ref="C12:E12"/>
    <mergeCell ref="F12:H12"/>
    <mergeCell ref="I12:J12"/>
    <mergeCell ref="K12:L12"/>
    <mergeCell ref="O12:P12"/>
    <mergeCell ref="K11:L11"/>
    <mergeCell ref="O11:P11"/>
    <mergeCell ref="R11:U11"/>
    <mergeCell ref="V11:W11"/>
    <mergeCell ref="X11:Y11"/>
    <mergeCell ref="AA11:AC11"/>
    <mergeCell ref="A9:B9"/>
    <mergeCell ref="C9:E9"/>
    <mergeCell ref="A11:B11"/>
    <mergeCell ref="C11:E11"/>
    <mergeCell ref="F11:H11"/>
    <mergeCell ref="I11:J11"/>
    <mergeCell ref="R9:U9"/>
    <mergeCell ref="S6:U6"/>
    <mergeCell ref="V9:W9"/>
    <mergeCell ref="X9:Y9"/>
    <mergeCell ref="AA9:AC9"/>
    <mergeCell ref="A10:P10"/>
    <mergeCell ref="Q10:S10"/>
    <mergeCell ref="T10:X10"/>
    <mergeCell ref="Y10:Z10"/>
    <mergeCell ref="AA10:AC10"/>
    <mergeCell ref="A1:F1"/>
    <mergeCell ref="H1:I1"/>
    <mergeCell ref="J1:Q1"/>
    <mergeCell ref="R1:AC1"/>
    <mergeCell ref="B2:AD2"/>
    <mergeCell ref="F9:H9"/>
    <mergeCell ref="I9:J9"/>
    <mergeCell ref="K9:L9"/>
    <mergeCell ref="O9:P9"/>
    <mergeCell ref="A6:C6"/>
    <mergeCell ref="B3:AD3"/>
    <mergeCell ref="W6:AC6"/>
    <mergeCell ref="A7:C7"/>
    <mergeCell ref="E7:R7"/>
    <mergeCell ref="S7:U7"/>
    <mergeCell ref="W7:AC7"/>
    <mergeCell ref="E6:R6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5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18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1"/>
      <c r="AD5" s="1"/>
    </row>
    <row r="6" spans="1:30" ht="18" customHeight="1">
      <c r="A6" s="44" t="s">
        <v>1625</v>
      </c>
      <c r="B6" s="44"/>
      <c r="C6" s="44"/>
      <c r="D6" s="7" t="s">
        <v>2220</v>
      </c>
      <c r="E6" s="45" t="s">
        <v>2241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226</v>
      </c>
      <c r="T6" s="46"/>
      <c r="U6" s="46"/>
      <c r="V6" s="7" t="s">
        <v>2220</v>
      </c>
      <c r="W6" s="47" t="s">
        <v>251</v>
      </c>
      <c r="X6" s="47"/>
      <c r="Y6" s="47"/>
      <c r="Z6" s="47"/>
      <c r="AA6" s="47"/>
      <c r="AB6" s="47"/>
      <c r="AC6" s="47"/>
      <c r="AD6" s="1"/>
    </row>
    <row r="7" spans="1:30" ht="18" customHeight="1">
      <c r="A7" s="44" t="s">
        <v>1626</v>
      </c>
      <c r="B7" s="44"/>
      <c r="C7" s="44"/>
      <c r="D7" s="7" t="s">
        <v>2220</v>
      </c>
      <c r="E7" s="45" t="s">
        <v>2242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252</v>
      </c>
      <c r="X7" s="47"/>
      <c r="Y7" s="47"/>
      <c r="Z7" s="47"/>
      <c r="AA7" s="47"/>
      <c r="AB7" s="47"/>
      <c r="AC7" s="47"/>
      <c r="AD7" s="1"/>
    </row>
    <row r="8" spans="1:30" ht="10.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1"/>
    </row>
    <row r="9" spans="1:30" ht="33.75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18" customHeight="1">
      <c r="A10" s="54" t="s">
        <v>1630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2</v>
      </c>
      <c r="U10" s="55"/>
      <c r="V10" s="55"/>
      <c r="W10" s="55"/>
      <c r="X10" s="55"/>
      <c r="Y10" s="55" t="s">
        <v>3357</v>
      </c>
      <c r="Z10" s="55"/>
      <c r="AA10" s="56">
        <v>609593523</v>
      </c>
      <c r="AB10" s="56"/>
      <c r="AC10" s="56"/>
      <c r="AD10" s="1"/>
    </row>
    <row r="11" spans="1:30" ht="36.75" customHeight="1">
      <c r="A11" s="58">
        <v>1</v>
      </c>
      <c r="B11" s="58"/>
      <c r="C11" s="59" t="s">
        <v>1968</v>
      </c>
      <c r="D11" s="59"/>
      <c r="E11" s="59"/>
      <c r="F11" s="59" t="s">
        <v>2539</v>
      </c>
      <c r="G11" s="59"/>
      <c r="H11" s="59"/>
      <c r="I11" s="59" t="s">
        <v>3002</v>
      </c>
      <c r="J11" s="59"/>
      <c r="K11" s="59" t="s">
        <v>3271</v>
      </c>
      <c r="L11" s="59"/>
      <c r="M11" s="9" t="s">
        <v>501</v>
      </c>
      <c r="N11" s="9" t="s">
        <v>532</v>
      </c>
      <c r="O11" s="59" t="s">
        <v>703</v>
      </c>
      <c r="P11" s="59"/>
      <c r="Q11" s="9" t="s">
        <v>1155</v>
      </c>
      <c r="R11" s="59" t="s">
        <v>60</v>
      </c>
      <c r="S11" s="59"/>
      <c r="T11" s="59"/>
      <c r="U11" s="59"/>
      <c r="V11" s="60">
        <v>36</v>
      </c>
      <c r="W11" s="60"/>
      <c r="X11" s="61">
        <v>33000</v>
      </c>
      <c r="Y11" s="61"/>
      <c r="Z11" s="10">
        <v>3276</v>
      </c>
      <c r="AA11" s="62">
        <v>108108000</v>
      </c>
      <c r="AB11" s="62"/>
      <c r="AC11" s="62"/>
      <c r="AD11" s="1"/>
    </row>
    <row r="12" spans="1:30" ht="36.75" customHeight="1">
      <c r="A12" s="58">
        <v>2</v>
      </c>
      <c r="B12" s="58"/>
      <c r="C12" s="59" t="s">
        <v>1969</v>
      </c>
      <c r="D12" s="59"/>
      <c r="E12" s="59"/>
      <c r="F12" s="59" t="s">
        <v>2544</v>
      </c>
      <c r="G12" s="59"/>
      <c r="H12" s="59"/>
      <c r="I12" s="59" t="s">
        <v>3003</v>
      </c>
      <c r="J12" s="59"/>
      <c r="K12" s="59" t="s">
        <v>402</v>
      </c>
      <c r="L12" s="59"/>
      <c r="M12" s="9" t="s">
        <v>501</v>
      </c>
      <c r="N12" s="9" t="s">
        <v>532</v>
      </c>
      <c r="O12" s="59" t="s">
        <v>703</v>
      </c>
      <c r="P12" s="59"/>
      <c r="Q12" s="9" t="s">
        <v>1156</v>
      </c>
      <c r="R12" s="59" t="s">
        <v>61</v>
      </c>
      <c r="S12" s="59"/>
      <c r="T12" s="59"/>
      <c r="U12" s="59"/>
      <c r="V12" s="60">
        <v>36</v>
      </c>
      <c r="W12" s="60"/>
      <c r="X12" s="61">
        <v>2170933</v>
      </c>
      <c r="Y12" s="61"/>
      <c r="Z12" s="10">
        <v>231</v>
      </c>
      <c r="AA12" s="62">
        <v>501485523</v>
      </c>
      <c r="AB12" s="62"/>
      <c r="AC12" s="62"/>
      <c r="AD12" s="1"/>
    </row>
    <row r="13" spans="1:30" ht="18" customHeight="1">
      <c r="A13" s="48" t="s">
        <v>1633</v>
      </c>
      <c r="B13" s="48"/>
      <c r="C13" s="48"/>
      <c r="D13" s="48"/>
      <c r="E13" s="48"/>
      <c r="F13" s="48"/>
      <c r="G13" s="48"/>
      <c r="H13" s="80">
        <v>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 t="s">
        <v>228</v>
      </c>
      <c r="V13" s="81"/>
      <c r="W13" s="81"/>
      <c r="X13" s="81"/>
      <c r="Y13" s="81"/>
      <c r="Z13" s="81"/>
      <c r="AA13" s="79">
        <v>609593523</v>
      </c>
      <c r="AB13" s="79"/>
      <c r="AC13" s="1"/>
      <c r="AD13" s="1"/>
    </row>
    <row r="14" spans="1:30" ht="9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"/>
      <c r="AD14" s="1"/>
    </row>
    <row r="15" spans="1:30" ht="9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1"/>
    </row>
  </sheetData>
  <sheetProtection/>
  <mergeCells count="56">
    <mergeCell ref="R12:U12"/>
    <mergeCell ref="V12:W12"/>
    <mergeCell ref="X12:Y12"/>
    <mergeCell ref="AA12:AC12"/>
    <mergeCell ref="A13:G13"/>
    <mergeCell ref="H13:T13"/>
    <mergeCell ref="U13:Z13"/>
    <mergeCell ref="AA13:AB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5:K5"/>
    <mergeCell ref="L5:T5"/>
    <mergeCell ref="U5:AB5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ht="18" customHeight="1">
      <c r="A7" s="12"/>
      <c r="B7" s="12"/>
      <c r="C7" s="12"/>
      <c r="D7" s="12"/>
      <c r="E7" s="12"/>
      <c r="F7" s="12"/>
      <c r="G7" s="1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3"/>
      <c r="V7" s="13"/>
      <c r="W7" s="13"/>
      <c r="X7" s="13"/>
      <c r="Y7" s="13"/>
      <c r="Z7" s="13"/>
      <c r="AA7" s="14"/>
      <c r="AB7" s="14"/>
      <c r="AC7" s="1"/>
      <c r="AD7" s="1"/>
    </row>
    <row r="8" spans="1:30" ht="18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1"/>
      <c r="AD8" s="1"/>
    </row>
    <row r="9" spans="1:30" ht="18" customHeight="1">
      <c r="A9" s="44" t="s">
        <v>1625</v>
      </c>
      <c r="B9" s="44"/>
      <c r="C9" s="44"/>
      <c r="D9" s="7" t="s">
        <v>2220</v>
      </c>
      <c r="E9" s="45" t="s">
        <v>2237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 t="s">
        <v>226</v>
      </c>
      <c r="T9" s="46"/>
      <c r="U9" s="46"/>
      <c r="V9" s="7" t="s">
        <v>2220</v>
      </c>
      <c r="W9" s="47" t="s">
        <v>247</v>
      </c>
      <c r="X9" s="47"/>
      <c r="Y9" s="47"/>
      <c r="Z9" s="47"/>
      <c r="AA9" s="47"/>
      <c r="AB9" s="47"/>
      <c r="AC9" s="47"/>
      <c r="AD9" s="1"/>
    </row>
    <row r="10" spans="1:30" ht="18" customHeight="1">
      <c r="A10" s="44" t="s">
        <v>1626</v>
      </c>
      <c r="B10" s="44"/>
      <c r="C10" s="44"/>
      <c r="D10" s="7" t="s">
        <v>2220</v>
      </c>
      <c r="E10" s="45" t="s">
        <v>2238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 t="s">
        <v>227</v>
      </c>
      <c r="T10" s="46"/>
      <c r="U10" s="46"/>
      <c r="V10" s="7" t="s">
        <v>2220</v>
      </c>
      <c r="W10" s="47" t="s">
        <v>248</v>
      </c>
      <c r="X10" s="47"/>
      <c r="Y10" s="47"/>
      <c r="Z10" s="47"/>
      <c r="AA10" s="47"/>
      <c r="AB10" s="47"/>
      <c r="AC10" s="47"/>
      <c r="AD10" s="1"/>
    </row>
    <row r="11" spans="1:30" ht="10.5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"/>
      <c r="AD11" s="1"/>
    </row>
    <row r="12" spans="1:30" ht="30" customHeight="1">
      <c r="A12" s="57" t="s">
        <v>1627</v>
      </c>
      <c r="B12" s="57"/>
      <c r="C12" s="51" t="s">
        <v>1634</v>
      </c>
      <c r="D12" s="51"/>
      <c r="E12" s="51"/>
      <c r="F12" s="51" t="s">
        <v>2287</v>
      </c>
      <c r="G12" s="51"/>
      <c r="H12" s="51"/>
      <c r="I12" s="51" t="s">
        <v>2694</v>
      </c>
      <c r="J12" s="51"/>
      <c r="K12" s="51" t="s">
        <v>3249</v>
      </c>
      <c r="L12" s="51"/>
      <c r="M12" s="8" t="s">
        <v>499</v>
      </c>
      <c r="N12" s="8" t="s">
        <v>516</v>
      </c>
      <c r="O12" s="51" t="s">
        <v>574</v>
      </c>
      <c r="P12" s="51"/>
      <c r="Q12" s="8" t="s">
        <v>832</v>
      </c>
      <c r="R12" s="51" t="s">
        <v>1406</v>
      </c>
      <c r="S12" s="51"/>
      <c r="T12" s="51"/>
      <c r="U12" s="51"/>
      <c r="V12" s="51" t="s">
        <v>229</v>
      </c>
      <c r="W12" s="51"/>
      <c r="X12" s="51" t="s">
        <v>295</v>
      </c>
      <c r="Y12" s="51"/>
      <c r="Z12" s="8" t="s">
        <v>3355</v>
      </c>
      <c r="AA12" s="53" t="s">
        <v>296</v>
      </c>
      <c r="AB12" s="53"/>
      <c r="AC12" s="53"/>
      <c r="AD12" s="1"/>
    </row>
    <row r="13" spans="1:30" ht="18" customHeight="1">
      <c r="A13" s="54" t="s">
        <v>1628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 t="s">
        <v>833</v>
      </c>
      <c r="R13" s="55"/>
      <c r="S13" s="55"/>
      <c r="T13" s="55">
        <v>3</v>
      </c>
      <c r="U13" s="55"/>
      <c r="V13" s="55"/>
      <c r="W13" s="55"/>
      <c r="X13" s="55"/>
      <c r="Y13" s="55" t="s">
        <v>3357</v>
      </c>
      <c r="Z13" s="55"/>
      <c r="AA13" s="56">
        <v>1192522254</v>
      </c>
      <c r="AB13" s="56"/>
      <c r="AC13" s="56"/>
      <c r="AD13" s="1"/>
    </row>
    <row r="14" spans="1:30" ht="25.5" customHeight="1">
      <c r="A14" s="58">
        <v>1</v>
      </c>
      <c r="B14" s="58"/>
      <c r="C14" s="59" t="s">
        <v>1964</v>
      </c>
      <c r="D14" s="59"/>
      <c r="E14" s="59"/>
      <c r="F14" s="59" t="s">
        <v>2542</v>
      </c>
      <c r="G14" s="59"/>
      <c r="H14" s="59"/>
      <c r="I14" s="59" t="s">
        <v>2998</v>
      </c>
      <c r="J14" s="59"/>
      <c r="K14" s="59" t="s">
        <v>400</v>
      </c>
      <c r="L14" s="59"/>
      <c r="M14" s="9" t="s">
        <v>501</v>
      </c>
      <c r="N14" s="9" t="s">
        <v>536</v>
      </c>
      <c r="O14" s="59" t="s">
        <v>701</v>
      </c>
      <c r="P14" s="59"/>
      <c r="Q14" s="9" t="s">
        <v>1151</v>
      </c>
      <c r="R14" s="59" t="s">
        <v>54</v>
      </c>
      <c r="S14" s="59"/>
      <c r="T14" s="59"/>
      <c r="U14" s="59"/>
      <c r="V14" s="60">
        <v>36</v>
      </c>
      <c r="W14" s="60"/>
      <c r="X14" s="61">
        <v>161159</v>
      </c>
      <c r="Y14" s="61"/>
      <c r="Z14" s="10">
        <v>4200</v>
      </c>
      <c r="AA14" s="62">
        <v>676867800</v>
      </c>
      <c r="AB14" s="62"/>
      <c r="AC14" s="62"/>
      <c r="AD14" s="1"/>
    </row>
    <row r="15" spans="1:30" ht="26.25" customHeight="1">
      <c r="A15" s="58">
        <v>2</v>
      </c>
      <c r="B15" s="58"/>
      <c r="C15" s="59" t="s">
        <v>1965</v>
      </c>
      <c r="D15" s="59"/>
      <c r="E15" s="59"/>
      <c r="F15" s="59" t="s">
        <v>2543</v>
      </c>
      <c r="G15" s="59"/>
      <c r="H15" s="59"/>
      <c r="I15" s="59" t="s">
        <v>2999</v>
      </c>
      <c r="J15" s="59"/>
      <c r="K15" s="59" t="s">
        <v>401</v>
      </c>
      <c r="L15" s="59"/>
      <c r="M15" s="9" t="s">
        <v>501</v>
      </c>
      <c r="N15" s="9" t="s">
        <v>536</v>
      </c>
      <c r="O15" s="59" t="s">
        <v>701</v>
      </c>
      <c r="P15" s="59"/>
      <c r="Q15" s="9" t="s">
        <v>1152</v>
      </c>
      <c r="R15" s="59" t="s">
        <v>57</v>
      </c>
      <c r="S15" s="59"/>
      <c r="T15" s="59"/>
      <c r="U15" s="59"/>
      <c r="V15" s="60">
        <v>24</v>
      </c>
      <c r="W15" s="60"/>
      <c r="X15" s="61">
        <v>54436</v>
      </c>
      <c r="Y15" s="61"/>
      <c r="Z15" s="10">
        <v>714</v>
      </c>
      <c r="AA15" s="62">
        <v>38867304</v>
      </c>
      <c r="AB15" s="62"/>
      <c r="AC15" s="62"/>
      <c r="AD15" s="1"/>
    </row>
    <row r="16" spans="1:30" ht="26.25" customHeight="1">
      <c r="A16" s="58">
        <v>3</v>
      </c>
      <c r="B16" s="58"/>
      <c r="C16" s="59" t="s">
        <v>1966</v>
      </c>
      <c r="D16" s="59"/>
      <c r="E16" s="59"/>
      <c r="F16" s="59" t="s">
        <v>2428</v>
      </c>
      <c r="G16" s="59"/>
      <c r="H16" s="59"/>
      <c r="I16" s="59" t="s">
        <v>3000</v>
      </c>
      <c r="J16" s="59"/>
      <c r="K16" s="59" t="s">
        <v>312</v>
      </c>
      <c r="L16" s="59"/>
      <c r="M16" s="9" t="s">
        <v>501</v>
      </c>
      <c r="N16" s="9" t="s">
        <v>536</v>
      </c>
      <c r="O16" s="59" t="s">
        <v>701</v>
      </c>
      <c r="P16" s="59"/>
      <c r="Q16" s="9" t="s">
        <v>1153</v>
      </c>
      <c r="R16" s="59" t="s">
        <v>58</v>
      </c>
      <c r="S16" s="59"/>
      <c r="T16" s="59"/>
      <c r="U16" s="59"/>
      <c r="V16" s="60">
        <v>48</v>
      </c>
      <c r="W16" s="60"/>
      <c r="X16" s="61">
        <v>231675</v>
      </c>
      <c r="Y16" s="61"/>
      <c r="Z16" s="10">
        <v>2058</v>
      </c>
      <c r="AA16" s="62">
        <v>476787150</v>
      </c>
      <c r="AB16" s="62"/>
      <c r="AC16" s="62"/>
      <c r="AD16" s="1"/>
    </row>
    <row r="17" spans="1:30" ht="18" customHeight="1">
      <c r="A17" s="48" t="s">
        <v>1633</v>
      </c>
      <c r="B17" s="48"/>
      <c r="C17" s="48"/>
      <c r="D17" s="48"/>
      <c r="E17" s="48"/>
      <c r="F17" s="48"/>
      <c r="G17" s="48"/>
      <c r="H17" s="80">
        <v>3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 t="s">
        <v>228</v>
      </c>
      <c r="V17" s="81"/>
      <c r="W17" s="81"/>
      <c r="X17" s="81"/>
      <c r="Y17" s="81"/>
      <c r="Z17" s="81"/>
      <c r="AA17" s="79">
        <v>1192522254</v>
      </c>
      <c r="AB17" s="79"/>
      <c r="AC17" s="1"/>
      <c r="AD17" s="1"/>
    </row>
    <row r="18" spans="1:30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"/>
      <c r="AD18" s="1"/>
    </row>
    <row r="19" spans="1:30" ht="9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"/>
      <c r="AD19" s="1"/>
    </row>
  </sheetData>
  <sheetProtection/>
  <mergeCells count="69">
    <mergeCell ref="A18:K18"/>
    <mergeCell ref="L18:T18"/>
    <mergeCell ref="U18:AB18"/>
    <mergeCell ref="R16:U16"/>
    <mergeCell ref="V16:W16"/>
    <mergeCell ref="X16:Y16"/>
    <mergeCell ref="AA16:AC16"/>
    <mergeCell ref="A17:G17"/>
    <mergeCell ref="H17:T17"/>
    <mergeCell ref="U17:Z17"/>
    <mergeCell ref="AA17:AB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P13"/>
    <mergeCell ref="Q13:S13"/>
    <mergeCell ref="T13:X13"/>
    <mergeCell ref="Y13:Z13"/>
    <mergeCell ref="AA13:AC13"/>
    <mergeCell ref="A10:C10"/>
    <mergeCell ref="E10:R10"/>
    <mergeCell ref="S10:U10"/>
    <mergeCell ref="W10:AC10"/>
    <mergeCell ref="A12:B12"/>
    <mergeCell ref="C12:E12"/>
    <mergeCell ref="F12:H12"/>
    <mergeCell ref="I12:J12"/>
    <mergeCell ref="K12:L12"/>
    <mergeCell ref="O12:P12"/>
    <mergeCell ref="A8:K8"/>
    <mergeCell ref="L8:T8"/>
    <mergeCell ref="U8:AB8"/>
    <mergeCell ref="A9:C9"/>
    <mergeCell ref="E9:R9"/>
    <mergeCell ref="S9:U9"/>
    <mergeCell ref="W9:AC9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3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18" customHeight="1">
      <c r="A6" s="44" t="s">
        <v>1625</v>
      </c>
      <c r="B6" s="44"/>
      <c r="C6" s="44"/>
      <c r="D6" s="7" t="s">
        <v>2220</v>
      </c>
      <c r="E6" s="45" t="s">
        <v>2235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226</v>
      </c>
      <c r="T6" s="46"/>
      <c r="U6" s="46"/>
      <c r="V6" s="7" t="s">
        <v>2220</v>
      </c>
      <c r="W6" s="47" t="s">
        <v>245</v>
      </c>
      <c r="X6" s="47"/>
      <c r="Y6" s="47"/>
      <c r="Z6" s="47"/>
      <c r="AA6" s="47"/>
      <c r="AB6" s="47"/>
      <c r="AC6" s="47"/>
      <c r="AD6" s="1"/>
    </row>
    <row r="7" spans="1:30" ht="18" customHeight="1">
      <c r="A7" s="44" t="s">
        <v>1626</v>
      </c>
      <c r="B7" s="44"/>
      <c r="C7" s="44"/>
      <c r="D7" s="7" t="s">
        <v>2220</v>
      </c>
      <c r="E7" s="45" t="s">
        <v>2236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246</v>
      </c>
      <c r="X7" s="47"/>
      <c r="Y7" s="47"/>
      <c r="Z7" s="47"/>
      <c r="AA7" s="47"/>
      <c r="AB7" s="47"/>
      <c r="AC7" s="47"/>
      <c r="AD7" s="1"/>
    </row>
    <row r="8" spans="1:30" ht="10.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1"/>
    </row>
    <row r="9" spans="1:30" ht="42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18" customHeight="1">
      <c r="A10" s="54" t="s">
        <v>1630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6</v>
      </c>
      <c r="U10" s="55"/>
      <c r="V10" s="55"/>
      <c r="W10" s="55"/>
      <c r="X10" s="55"/>
      <c r="Y10" s="55" t="s">
        <v>3357</v>
      </c>
      <c r="Z10" s="55"/>
      <c r="AA10" s="56">
        <v>1043799425</v>
      </c>
      <c r="AB10" s="56"/>
      <c r="AC10" s="56"/>
      <c r="AD10" s="1"/>
    </row>
    <row r="11" spans="1:30" ht="48" customHeight="1">
      <c r="A11" s="58">
        <v>1</v>
      </c>
      <c r="B11" s="58"/>
      <c r="C11" s="59" t="s">
        <v>1956</v>
      </c>
      <c r="D11" s="59"/>
      <c r="E11" s="59"/>
      <c r="F11" s="59" t="s">
        <v>2537</v>
      </c>
      <c r="G11" s="59"/>
      <c r="H11" s="59"/>
      <c r="I11" s="59" t="s">
        <v>2990</v>
      </c>
      <c r="J11" s="59"/>
      <c r="K11" s="59" t="s">
        <v>395</v>
      </c>
      <c r="L11" s="59"/>
      <c r="M11" s="9" t="s">
        <v>502</v>
      </c>
      <c r="N11" s="9" t="s">
        <v>532</v>
      </c>
      <c r="O11" s="59" t="s">
        <v>2235</v>
      </c>
      <c r="P11" s="59"/>
      <c r="Q11" s="9" t="s">
        <v>1143</v>
      </c>
      <c r="R11" s="59" t="s">
        <v>51</v>
      </c>
      <c r="S11" s="59"/>
      <c r="T11" s="59"/>
      <c r="U11" s="59"/>
      <c r="V11" s="60">
        <v>24</v>
      </c>
      <c r="W11" s="60"/>
      <c r="X11" s="61">
        <v>200</v>
      </c>
      <c r="Y11" s="61"/>
      <c r="Z11" s="10">
        <v>87150</v>
      </c>
      <c r="AA11" s="62">
        <v>17430000</v>
      </c>
      <c r="AB11" s="62"/>
      <c r="AC11" s="62"/>
      <c r="AD11" s="1"/>
    </row>
    <row r="12" spans="1:30" ht="48.75" customHeight="1">
      <c r="A12" s="58">
        <v>2</v>
      </c>
      <c r="B12" s="58"/>
      <c r="C12" s="59" t="s">
        <v>1957</v>
      </c>
      <c r="D12" s="59"/>
      <c r="E12" s="59"/>
      <c r="F12" s="59" t="s">
        <v>2538</v>
      </c>
      <c r="G12" s="59"/>
      <c r="H12" s="59"/>
      <c r="I12" s="59" t="s">
        <v>2991</v>
      </c>
      <c r="J12" s="59"/>
      <c r="K12" s="59" t="s">
        <v>3274</v>
      </c>
      <c r="L12" s="59"/>
      <c r="M12" s="9" t="s">
        <v>502</v>
      </c>
      <c r="N12" s="9" t="s">
        <v>532</v>
      </c>
      <c r="O12" s="59" t="s">
        <v>2235</v>
      </c>
      <c r="P12" s="59"/>
      <c r="Q12" s="9" t="s">
        <v>1144</v>
      </c>
      <c r="R12" s="59" t="s">
        <v>52</v>
      </c>
      <c r="S12" s="59"/>
      <c r="T12" s="59"/>
      <c r="U12" s="59"/>
      <c r="V12" s="60">
        <v>24</v>
      </c>
      <c r="W12" s="60"/>
      <c r="X12" s="61">
        <v>25297</v>
      </c>
      <c r="Y12" s="61"/>
      <c r="Z12" s="10">
        <v>7245</v>
      </c>
      <c r="AA12" s="62">
        <v>183276765</v>
      </c>
      <c r="AB12" s="62"/>
      <c r="AC12" s="62"/>
      <c r="AD12" s="1"/>
    </row>
    <row r="13" spans="1:30" ht="48" customHeight="1">
      <c r="A13" s="58">
        <v>3</v>
      </c>
      <c r="B13" s="58"/>
      <c r="C13" s="59" t="s">
        <v>1958</v>
      </c>
      <c r="D13" s="59"/>
      <c r="E13" s="59"/>
      <c r="F13" s="59" t="s">
        <v>2490</v>
      </c>
      <c r="G13" s="59"/>
      <c r="H13" s="59"/>
      <c r="I13" s="59" t="s">
        <v>2992</v>
      </c>
      <c r="J13" s="59"/>
      <c r="K13" s="59" t="s">
        <v>396</v>
      </c>
      <c r="L13" s="59"/>
      <c r="M13" s="9" t="s">
        <v>502</v>
      </c>
      <c r="N13" s="9" t="s">
        <v>532</v>
      </c>
      <c r="O13" s="59" t="s">
        <v>2235</v>
      </c>
      <c r="P13" s="59"/>
      <c r="Q13" s="9" t="s">
        <v>1145</v>
      </c>
      <c r="R13" s="59" t="s">
        <v>52</v>
      </c>
      <c r="S13" s="59"/>
      <c r="T13" s="59"/>
      <c r="U13" s="59"/>
      <c r="V13" s="60">
        <v>24</v>
      </c>
      <c r="W13" s="60"/>
      <c r="X13" s="61">
        <v>70638</v>
      </c>
      <c r="Y13" s="61"/>
      <c r="Z13" s="10">
        <v>7770</v>
      </c>
      <c r="AA13" s="62">
        <v>548857260</v>
      </c>
      <c r="AB13" s="62"/>
      <c r="AC13" s="62"/>
      <c r="AD13" s="1"/>
    </row>
    <row r="14" spans="1:30" ht="48" customHeight="1">
      <c r="A14" s="58">
        <v>4</v>
      </c>
      <c r="B14" s="58"/>
      <c r="C14" s="59" t="s">
        <v>1959</v>
      </c>
      <c r="D14" s="59"/>
      <c r="E14" s="59"/>
      <c r="F14" s="59" t="s">
        <v>2440</v>
      </c>
      <c r="G14" s="59"/>
      <c r="H14" s="59"/>
      <c r="I14" s="59" t="s">
        <v>2993</v>
      </c>
      <c r="J14" s="59"/>
      <c r="K14" s="59" t="s">
        <v>3271</v>
      </c>
      <c r="L14" s="59"/>
      <c r="M14" s="9" t="s">
        <v>502</v>
      </c>
      <c r="N14" s="9" t="s">
        <v>532</v>
      </c>
      <c r="O14" s="59" t="s">
        <v>2235</v>
      </c>
      <c r="P14" s="59"/>
      <c r="Q14" s="9" t="s">
        <v>1146</v>
      </c>
      <c r="R14" s="59" t="s">
        <v>53</v>
      </c>
      <c r="S14" s="59"/>
      <c r="T14" s="59"/>
      <c r="U14" s="59"/>
      <c r="V14" s="60">
        <v>24</v>
      </c>
      <c r="W14" s="60"/>
      <c r="X14" s="61">
        <v>20220</v>
      </c>
      <c r="Y14" s="61"/>
      <c r="Z14" s="10">
        <v>10029</v>
      </c>
      <c r="AA14" s="62">
        <v>202786380</v>
      </c>
      <c r="AB14" s="62"/>
      <c r="AC14" s="62"/>
      <c r="AD14" s="1"/>
    </row>
    <row r="15" spans="1:30" ht="48.75" customHeight="1">
      <c r="A15" s="58">
        <v>5</v>
      </c>
      <c r="B15" s="58"/>
      <c r="C15" s="59" t="s">
        <v>1960</v>
      </c>
      <c r="D15" s="59"/>
      <c r="E15" s="59"/>
      <c r="F15" s="59" t="s">
        <v>2539</v>
      </c>
      <c r="G15" s="59"/>
      <c r="H15" s="59"/>
      <c r="I15" s="59" t="s">
        <v>2994</v>
      </c>
      <c r="J15" s="59"/>
      <c r="K15" s="59" t="s">
        <v>3351</v>
      </c>
      <c r="L15" s="59"/>
      <c r="M15" s="9" t="s">
        <v>501</v>
      </c>
      <c r="N15" s="9" t="s">
        <v>532</v>
      </c>
      <c r="O15" s="59" t="s">
        <v>2235</v>
      </c>
      <c r="P15" s="59"/>
      <c r="Q15" s="9" t="s">
        <v>1147</v>
      </c>
      <c r="R15" s="59" t="s">
        <v>54</v>
      </c>
      <c r="S15" s="59"/>
      <c r="T15" s="59"/>
      <c r="U15" s="59"/>
      <c r="V15" s="60">
        <v>24</v>
      </c>
      <c r="W15" s="60"/>
      <c r="X15" s="61">
        <v>147640</v>
      </c>
      <c r="Y15" s="61"/>
      <c r="Z15" s="10">
        <v>368</v>
      </c>
      <c r="AA15" s="62">
        <v>54331520</v>
      </c>
      <c r="AB15" s="62"/>
      <c r="AC15" s="62"/>
      <c r="AD15" s="1"/>
    </row>
    <row r="16" spans="1:30" ht="48" customHeight="1">
      <c r="A16" s="58">
        <v>6</v>
      </c>
      <c r="B16" s="58"/>
      <c r="C16" s="59" t="s">
        <v>1961</v>
      </c>
      <c r="D16" s="59"/>
      <c r="E16" s="59"/>
      <c r="F16" s="59" t="s">
        <v>2540</v>
      </c>
      <c r="G16" s="59"/>
      <c r="H16" s="59"/>
      <c r="I16" s="59" t="s">
        <v>2995</v>
      </c>
      <c r="J16" s="59"/>
      <c r="K16" s="59" t="s">
        <v>397</v>
      </c>
      <c r="L16" s="59"/>
      <c r="M16" s="9" t="s">
        <v>502</v>
      </c>
      <c r="N16" s="9" t="s">
        <v>532</v>
      </c>
      <c r="O16" s="59" t="s">
        <v>2235</v>
      </c>
      <c r="P16" s="59"/>
      <c r="Q16" s="9" t="s">
        <v>1148</v>
      </c>
      <c r="R16" s="59" t="s">
        <v>55</v>
      </c>
      <c r="S16" s="59"/>
      <c r="T16" s="59"/>
      <c r="U16" s="59"/>
      <c r="V16" s="60">
        <v>24</v>
      </c>
      <c r="W16" s="60"/>
      <c r="X16" s="61">
        <v>10100</v>
      </c>
      <c r="Y16" s="61"/>
      <c r="Z16" s="10">
        <v>3675</v>
      </c>
      <c r="AA16" s="62">
        <v>37117500</v>
      </c>
      <c r="AB16" s="62"/>
      <c r="AC16" s="62"/>
      <c r="AD16" s="1"/>
    </row>
    <row r="17" spans="1:30" ht="18" customHeight="1">
      <c r="A17" s="54" t="s">
        <v>1632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 t="s">
        <v>833</v>
      </c>
      <c r="R17" s="55"/>
      <c r="S17" s="55"/>
      <c r="T17" s="55">
        <v>2</v>
      </c>
      <c r="U17" s="55"/>
      <c r="V17" s="55"/>
      <c r="W17" s="55"/>
      <c r="X17" s="55"/>
      <c r="Y17" s="55" t="s">
        <v>3357</v>
      </c>
      <c r="Z17" s="55"/>
      <c r="AA17" s="56">
        <v>454648005</v>
      </c>
      <c r="AB17" s="56"/>
      <c r="AC17" s="56"/>
      <c r="AD17" s="1"/>
    </row>
    <row r="18" spans="1:30" ht="48" customHeight="1">
      <c r="A18" s="58">
        <v>1</v>
      </c>
      <c r="B18" s="58"/>
      <c r="C18" s="59" t="s">
        <v>1962</v>
      </c>
      <c r="D18" s="59"/>
      <c r="E18" s="59"/>
      <c r="F18" s="59" t="s">
        <v>2366</v>
      </c>
      <c r="G18" s="59"/>
      <c r="H18" s="59"/>
      <c r="I18" s="59" t="s">
        <v>2996</v>
      </c>
      <c r="J18" s="59"/>
      <c r="K18" s="59" t="s">
        <v>398</v>
      </c>
      <c r="L18" s="59"/>
      <c r="M18" s="9" t="s">
        <v>502</v>
      </c>
      <c r="N18" s="9" t="s">
        <v>532</v>
      </c>
      <c r="O18" s="59" t="s">
        <v>2235</v>
      </c>
      <c r="P18" s="59"/>
      <c r="Q18" s="9" t="s">
        <v>1149</v>
      </c>
      <c r="R18" s="59" t="s">
        <v>56</v>
      </c>
      <c r="S18" s="59"/>
      <c r="T18" s="59"/>
      <c r="U18" s="59"/>
      <c r="V18" s="60">
        <v>24</v>
      </c>
      <c r="W18" s="60"/>
      <c r="X18" s="61">
        <v>42103</v>
      </c>
      <c r="Y18" s="61"/>
      <c r="Z18" s="10">
        <v>7035</v>
      </c>
      <c r="AA18" s="62">
        <v>296194605</v>
      </c>
      <c r="AB18" s="62"/>
      <c r="AC18" s="62"/>
      <c r="AD18" s="1"/>
    </row>
    <row r="19" spans="1:30" ht="48.75" customHeight="1">
      <c r="A19" s="58">
        <v>2</v>
      </c>
      <c r="B19" s="58"/>
      <c r="C19" s="59" t="s">
        <v>1963</v>
      </c>
      <c r="D19" s="59"/>
      <c r="E19" s="59"/>
      <c r="F19" s="59" t="s">
        <v>2541</v>
      </c>
      <c r="G19" s="59"/>
      <c r="H19" s="59"/>
      <c r="I19" s="59" t="s">
        <v>2997</v>
      </c>
      <c r="J19" s="59"/>
      <c r="K19" s="59" t="s">
        <v>399</v>
      </c>
      <c r="L19" s="59"/>
      <c r="M19" s="9" t="s">
        <v>501</v>
      </c>
      <c r="N19" s="9" t="s">
        <v>532</v>
      </c>
      <c r="O19" s="59" t="s">
        <v>2235</v>
      </c>
      <c r="P19" s="59"/>
      <c r="Q19" s="9" t="s">
        <v>1150</v>
      </c>
      <c r="R19" s="59" t="s">
        <v>54</v>
      </c>
      <c r="S19" s="59"/>
      <c r="T19" s="59"/>
      <c r="U19" s="59"/>
      <c r="V19" s="60">
        <v>24</v>
      </c>
      <c r="W19" s="60"/>
      <c r="X19" s="61">
        <v>121700</v>
      </c>
      <c r="Y19" s="61"/>
      <c r="Z19" s="10">
        <v>1302</v>
      </c>
      <c r="AA19" s="62">
        <v>158453400</v>
      </c>
      <c r="AB19" s="62"/>
      <c r="AC19" s="62"/>
      <c r="AD19" s="1"/>
    </row>
    <row r="20" spans="1:30" ht="18" customHeight="1">
      <c r="A20" s="48" t="s">
        <v>1633</v>
      </c>
      <c r="B20" s="48"/>
      <c r="C20" s="48"/>
      <c r="D20" s="48"/>
      <c r="E20" s="48"/>
      <c r="F20" s="48"/>
      <c r="G20" s="48"/>
      <c r="H20" s="80">
        <v>8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 t="s">
        <v>228</v>
      </c>
      <c r="V20" s="81"/>
      <c r="W20" s="81"/>
      <c r="X20" s="81"/>
      <c r="Y20" s="81"/>
      <c r="Z20" s="81"/>
      <c r="AA20" s="79">
        <v>1498447430</v>
      </c>
      <c r="AB20" s="79"/>
      <c r="AC20" s="1"/>
      <c r="AD20" s="1"/>
    </row>
    <row r="21" spans="1:30" ht="18" customHeight="1">
      <c r="A21" s="12"/>
      <c r="B21" s="12"/>
      <c r="C21" s="12"/>
      <c r="D21" s="12"/>
      <c r="E21" s="12"/>
      <c r="F21" s="12"/>
      <c r="G21" s="1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3"/>
      <c r="V21" s="13"/>
      <c r="W21" s="13"/>
      <c r="X21" s="13"/>
      <c r="Y21" s="13"/>
      <c r="Z21" s="13"/>
      <c r="AA21" s="14"/>
      <c r="AB21" s="14"/>
      <c r="AC21" s="1"/>
      <c r="AD21" s="1"/>
    </row>
    <row r="22" spans="1:30" ht="18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"/>
      <c r="AD22" s="1"/>
    </row>
    <row r="23" spans="1:30" ht="18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"/>
      <c r="AD23" s="1"/>
    </row>
  </sheetData>
  <sheetProtection/>
  <mergeCells count="124">
    <mergeCell ref="A23:K23"/>
    <mergeCell ref="L23:T23"/>
    <mergeCell ref="U23:AB23"/>
    <mergeCell ref="A22:K22"/>
    <mergeCell ref="L22:T22"/>
    <mergeCell ref="U22:AB22"/>
    <mergeCell ref="R19:U19"/>
    <mergeCell ref="V19:W19"/>
    <mergeCell ref="X19:Y19"/>
    <mergeCell ref="AA19:AC19"/>
    <mergeCell ref="A20:G20"/>
    <mergeCell ref="H20:T20"/>
    <mergeCell ref="U20:Z20"/>
    <mergeCell ref="AA20:AB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P17"/>
    <mergeCell ref="Q17:S17"/>
    <mergeCell ref="T17:X17"/>
    <mergeCell ref="Y17:Z17"/>
    <mergeCell ref="AA17:AC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K11:L11"/>
    <mergeCell ref="O11:P11"/>
    <mergeCell ref="R11:U11"/>
    <mergeCell ref="V11:W11"/>
    <mergeCell ref="X11:Y11"/>
    <mergeCell ref="AA11:AC11"/>
    <mergeCell ref="A9:B9"/>
    <mergeCell ref="C9:E9"/>
    <mergeCell ref="A11:B11"/>
    <mergeCell ref="C11:E11"/>
    <mergeCell ref="F11:H11"/>
    <mergeCell ref="I11:J11"/>
    <mergeCell ref="R9:U9"/>
    <mergeCell ref="S6:U6"/>
    <mergeCell ref="V9:W9"/>
    <mergeCell ref="X9:Y9"/>
    <mergeCell ref="AA9:AC9"/>
    <mergeCell ref="A10:P10"/>
    <mergeCell ref="Q10:S10"/>
    <mergeCell ref="T10:X10"/>
    <mergeCell ref="Y10:Z10"/>
    <mergeCell ref="AA10:AC10"/>
    <mergeCell ref="A1:F1"/>
    <mergeCell ref="H1:I1"/>
    <mergeCell ref="J1:Q1"/>
    <mergeCell ref="R1:AC1"/>
    <mergeCell ref="B2:AD2"/>
    <mergeCell ref="F9:H9"/>
    <mergeCell ref="I9:J9"/>
    <mergeCell ref="K9:L9"/>
    <mergeCell ref="O9:P9"/>
    <mergeCell ref="A6:C6"/>
    <mergeCell ref="B3:AD3"/>
    <mergeCell ref="W6:AC6"/>
    <mergeCell ref="A7:C7"/>
    <mergeCell ref="E7:R7"/>
    <mergeCell ref="S7:U7"/>
    <mergeCell ref="W7:AC7"/>
    <mergeCell ref="E6:R6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D55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18" customHeight="1">
      <c r="A5" s="44" t="s">
        <v>1625</v>
      </c>
      <c r="B5" s="44"/>
      <c r="C5" s="44"/>
      <c r="D5" s="7" t="s">
        <v>2220</v>
      </c>
      <c r="E5" s="52" t="s">
        <v>2221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6" t="s">
        <v>226</v>
      </c>
      <c r="T5" s="46"/>
      <c r="U5" s="46"/>
      <c r="V5" s="7" t="s">
        <v>2220</v>
      </c>
      <c r="W5" s="43" t="s">
        <v>232</v>
      </c>
      <c r="X5" s="43"/>
      <c r="Y5" s="43"/>
      <c r="Z5" s="43"/>
      <c r="AA5" s="43"/>
      <c r="AB5" s="43"/>
      <c r="AC5" s="43"/>
      <c r="AD5" s="1"/>
    </row>
    <row r="6" spans="1:30" ht="18" customHeight="1">
      <c r="A6" s="44" t="s">
        <v>1626</v>
      </c>
      <c r="B6" s="44"/>
      <c r="C6" s="44"/>
      <c r="D6" s="7" t="s">
        <v>2220</v>
      </c>
      <c r="E6" s="45" t="s">
        <v>2222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227</v>
      </c>
      <c r="T6" s="46"/>
      <c r="U6" s="46"/>
      <c r="V6" s="7" t="s">
        <v>2220</v>
      </c>
      <c r="W6" s="47" t="s">
        <v>233</v>
      </c>
      <c r="X6" s="47"/>
      <c r="Y6" s="47"/>
      <c r="Z6" s="47"/>
      <c r="AA6" s="47"/>
      <c r="AB6" s="47"/>
      <c r="AC6" s="47"/>
      <c r="AD6" s="1"/>
    </row>
    <row r="7" spans="1:30" ht="10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2"/>
      <c r="AD7" s="1"/>
    </row>
    <row r="8" spans="1:30" ht="34.5" customHeight="1">
      <c r="A8" s="57" t="s">
        <v>1627</v>
      </c>
      <c r="B8" s="57"/>
      <c r="C8" s="51" t="s">
        <v>1634</v>
      </c>
      <c r="D8" s="51"/>
      <c r="E8" s="51"/>
      <c r="F8" s="51" t="s">
        <v>2287</v>
      </c>
      <c r="G8" s="51"/>
      <c r="H8" s="51"/>
      <c r="I8" s="51" t="s">
        <v>2694</v>
      </c>
      <c r="J8" s="51"/>
      <c r="K8" s="51" t="s">
        <v>3249</v>
      </c>
      <c r="L8" s="51"/>
      <c r="M8" s="8" t="s">
        <v>499</v>
      </c>
      <c r="N8" s="8" t="s">
        <v>516</v>
      </c>
      <c r="O8" s="51" t="s">
        <v>574</v>
      </c>
      <c r="P8" s="51"/>
      <c r="Q8" s="8" t="s">
        <v>832</v>
      </c>
      <c r="R8" s="51" t="s">
        <v>1406</v>
      </c>
      <c r="S8" s="51"/>
      <c r="T8" s="51"/>
      <c r="U8" s="51"/>
      <c r="V8" s="51" t="s">
        <v>229</v>
      </c>
      <c r="W8" s="51"/>
      <c r="X8" s="51" t="s">
        <v>295</v>
      </c>
      <c r="Y8" s="51"/>
      <c r="Z8" s="8" t="s">
        <v>3355</v>
      </c>
      <c r="AA8" s="53" t="s">
        <v>296</v>
      </c>
      <c r="AB8" s="53"/>
      <c r="AC8" s="53"/>
      <c r="AD8" s="1"/>
    </row>
    <row r="9" spans="1:30" ht="18" customHeight="1">
      <c r="A9" s="54" t="s">
        <v>1628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833</v>
      </c>
      <c r="R9" s="55"/>
      <c r="S9" s="55"/>
      <c r="T9" s="55">
        <v>27</v>
      </c>
      <c r="U9" s="55"/>
      <c r="V9" s="55"/>
      <c r="W9" s="55"/>
      <c r="X9" s="55"/>
      <c r="Y9" s="55" t="s">
        <v>3357</v>
      </c>
      <c r="Z9" s="55"/>
      <c r="AA9" s="56">
        <f>9318648374-140554872</f>
        <v>9178093502</v>
      </c>
      <c r="AB9" s="56"/>
      <c r="AC9" s="56"/>
      <c r="AD9" s="1"/>
    </row>
    <row r="10" spans="1:30" ht="82.5" customHeight="1">
      <c r="A10" s="58">
        <v>1</v>
      </c>
      <c r="B10" s="58"/>
      <c r="C10" s="59" t="s">
        <v>1843</v>
      </c>
      <c r="D10" s="59"/>
      <c r="E10" s="59"/>
      <c r="F10" s="59" t="s">
        <v>2454</v>
      </c>
      <c r="G10" s="59"/>
      <c r="H10" s="59"/>
      <c r="I10" s="59" t="s">
        <v>2886</v>
      </c>
      <c r="J10" s="59"/>
      <c r="K10" s="59" t="s">
        <v>3293</v>
      </c>
      <c r="L10" s="59"/>
      <c r="M10" s="9" t="s">
        <v>502</v>
      </c>
      <c r="N10" s="9" t="s">
        <v>521</v>
      </c>
      <c r="O10" s="59" t="s">
        <v>657</v>
      </c>
      <c r="P10" s="59"/>
      <c r="Q10" s="9" t="s">
        <v>1037</v>
      </c>
      <c r="R10" s="59" t="s">
        <v>1576</v>
      </c>
      <c r="S10" s="59"/>
      <c r="T10" s="59"/>
      <c r="U10" s="59"/>
      <c r="V10" s="60">
        <v>36</v>
      </c>
      <c r="W10" s="60"/>
      <c r="X10" s="61">
        <v>102</v>
      </c>
      <c r="Y10" s="61"/>
      <c r="Z10" s="10">
        <v>10323588</v>
      </c>
      <c r="AA10" s="62">
        <v>1053005976</v>
      </c>
      <c r="AB10" s="62"/>
      <c r="AC10" s="62"/>
      <c r="AD10" s="1"/>
    </row>
    <row r="11" spans="1:30" ht="36.75" customHeight="1">
      <c r="A11" s="58">
        <v>2</v>
      </c>
      <c r="B11" s="58"/>
      <c r="C11" s="59" t="s">
        <v>1844</v>
      </c>
      <c r="D11" s="59"/>
      <c r="E11" s="59"/>
      <c r="F11" s="59" t="s">
        <v>2455</v>
      </c>
      <c r="G11" s="59"/>
      <c r="H11" s="59"/>
      <c r="I11" s="59" t="s">
        <v>2887</v>
      </c>
      <c r="J11" s="59"/>
      <c r="K11" s="59" t="s">
        <v>330</v>
      </c>
      <c r="L11" s="59"/>
      <c r="M11" s="9" t="s">
        <v>502</v>
      </c>
      <c r="N11" s="9" t="s">
        <v>524</v>
      </c>
      <c r="O11" s="59" t="s">
        <v>656</v>
      </c>
      <c r="P11" s="59"/>
      <c r="Q11" s="9" t="s">
        <v>1038</v>
      </c>
      <c r="R11" s="59" t="s">
        <v>1577</v>
      </c>
      <c r="S11" s="59"/>
      <c r="T11" s="59"/>
      <c r="U11" s="59"/>
      <c r="V11" s="60">
        <v>24</v>
      </c>
      <c r="W11" s="60"/>
      <c r="X11" s="61">
        <v>1300</v>
      </c>
      <c r="Y11" s="61"/>
      <c r="Z11" s="10">
        <v>30048</v>
      </c>
      <c r="AA11" s="62">
        <v>39062400</v>
      </c>
      <c r="AB11" s="62"/>
      <c r="AC11" s="62"/>
      <c r="AD11" s="1"/>
    </row>
    <row r="12" spans="1:30" ht="48.75" customHeight="1">
      <c r="A12" s="58">
        <v>3</v>
      </c>
      <c r="B12" s="58"/>
      <c r="C12" s="59" t="s">
        <v>1845</v>
      </c>
      <c r="D12" s="59"/>
      <c r="E12" s="59"/>
      <c r="F12" s="59" t="s">
        <v>2455</v>
      </c>
      <c r="G12" s="59"/>
      <c r="H12" s="59"/>
      <c r="I12" s="59" t="s">
        <v>2888</v>
      </c>
      <c r="J12" s="59"/>
      <c r="K12" s="59" t="s">
        <v>3290</v>
      </c>
      <c r="L12" s="59"/>
      <c r="M12" s="9" t="s">
        <v>501</v>
      </c>
      <c r="N12" s="9" t="s">
        <v>524</v>
      </c>
      <c r="O12" s="59" t="s">
        <v>656</v>
      </c>
      <c r="P12" s="59"/>
      <c r="Q12" s="9" t="s">
        <v>1039</v>
      </c>
      <c r="R12" s="59" t="s">
        <v>1578</v>
      </c>
      <c r="S12" s="59"/>
      <c r="T12" s="59"/>
      <c r="U12" s="59"/>
      <c r="V12" s="60">
        <v>24</v>
      </c>
      <c r="W12" s="60"/>
      <c r="X12" s="61">
        <v>33485</v>
      </c>
      <c r="Y12" s="61"/>
      <c r="Z12" s="10">
        <v>6750</v>
      </c>
      <c r="AA12" s="62">
        <v>226023750</v>
      </c>
      <c r="AB12" s="62"/>
      <c r="AC12" s="62"/>
      <c r="AD12" s="1"/>
    </row>
    <row r="13" spans="1:30" ht="48" customHeight="1">
      <c r="A13" s="58">
        <v>4</v>
      </c>
      <c r="B13" s="58"/>
      <c r="C13" s="59" t="s">
        <v>1846</v>
      </c>
      <c r="D13" s="59"/>
      <c r="E13" s="59"/>
      <c r="F13" s="59" t="s">
        <v>2456</v>
      </c>
      <c r="G13" s="59"/>
      <c r="H13" s="59"/>
      <c r="I13" s="59" t="s">
        <v>2889</v>
      </c>
      <c r="J13" s="59"/>
      <c r="K13" s="59" t="s">
        <v>331</v>
      </c>
      <c r="L13" s="59"/>
      <c r="M13" s="9" t="s">
        <v>501</v>
      </c>
      <c r="N13" s="9" t="s">
        <v>524</v>
      </c>
      <c r="O13" s="59" t="s">
        <v>658</v>
      </c>
      <c r="P13" s="59"/>
      <c r="Q13" s="9" t="s">
        <v>1040</v>
      </c>
      <c r="R13" s="59" t="s">
        <v>1579</v>
      </c>
      <c r="S13" s="59"/>
      <c r="T13" s="59"/>
      <c r="U13" s="59"/>
      <c r="V13" s="60">
        <v>36</v>
      </c>
      <c r="W13" s="60"/>
      <c r="X13" s="61">
        <v>60000</v>
      </c>
      <c r="Y13" s="61"/>
      <c r="Z13" s="10">
        <v>5962</v>
      </c>
      <c r="AA13" s="62">
        <v>357720000</v>
      </c>
      <c r="AB13" s="62"/>
      <c r="AC13" s="62"/>
      <c r="AD13" s="1"/>
    </row>
    <row r="14" spans="1:30" ht="48" customHeight="1">
      <c r="A14" s="58">
        <v>5</v>
      </c>
      <c r="B14" s="58"/>
      <c r="C14" s="59" t="s">
        <v>1847</v>
      </c>
      <c r="D14" s="59"/>
      <c r="E14" s="59"/>
      <c r="F14" s="59" t="s">
        <v>2457</v>
      </c>
      <c r="G14" s="59"/>
      <c r="H14" s="59"/>
      <c r="I14" s="59" t="s">
        <v>2890</v>
      </c>
      <c r="J14" s="59"/>
      <c r="K14" s="59" t="s">
        <v>332</v>
      </c>
      <c r="L14" s="59"/>
      <c r="M14" s="9" t="s">
        <v>501</v>
      </c>
      <c r="N14" s="9" t="s">
        <v>524</v>
      </c>
      <c r="O14" s="59" t="s">
        <v>659</v>
      </c>
      <c r="P14" s="59"/>
      <c r="Q14" s="9" t="s">
        <v>1041</v>
      </c>
      <c r="R14" s="59" t="s">
        <v>1580</v>
      </c>
      <c r="S14" s="59"/>
      <c r="T14" s="59"/>
      <c r="U14" s="59"/>
      <c r="V14" s="60">
        <v>24</v>
      </c>
      <c r="W14" s="60"/>
      <c r="X14" s="61">
        <v>31136</v>
      </c>
      <c r="Y14" s="61"/>
      <c r="Z14" s="10">
        <v>3238</v>
      </c>
      <c r="AA14" s="62">
        <v>100818368</v>
      </c>
      <c r="AB14" s="62"/>
      <c r="AC14" s="62"/>
      <c r="AD14" s="1"/>
    </row>
    <row r="15" spans="1:30" ht="94.5" customHeight="1">
      <c r="A15" s="58">
        <v>6</v>
      </c>
      <c r="B15" s="58"/>
      <c r="C15" s="59" t="s">
        <v>1848</v>
      </c>
      <c r="D15" s="59"/>
      <c r="E15" s="59"/>
      <c r="F15" s="59" t="s">
        <v>2458</v>
      </c>
      <c r="G15" s="59"/>
      <c r="H15" s="59"/>
      <c r="I15" s="59" t="s">
        <v>2891</v>
      </c>
      <c r="J15" s="59"/>
      <c r="K15" s="59" t="s">
        <v>333</v>
      </c>
      <c r="L15" s="59"/>
      <c r="M15" s="9" t="s">
        <v>502</v>
      </c>
      <c r="N15" s="9" t="s">
        <v>538</v>
      </c>
      <c r="O15" s="59" t="s">
        <v>660</v>
      </c>
      <c r="P15" s="59"/>
      <c r="Q15" s="9" t="s">
        <v>1042</v>
      </c>
      <c r="R15" s="59" t="s">
        <v>1581</v>
      </c>
      <c r="S15" s="59"/>
      <c r="T15" s="59"/>
      <c r="U15" s="59"/>
      <c r="V15" s="60">
        <v>60</v>
      </c>
      <c r="W15" s="60"/>
      <c r="X15" s="61">
        <v>30327</v>
      </c>
      <c r="Y15" s="61"/>
      <c r="Z15" s="10">
        <v>60060</v>
      </c>
      <c r="AA15" s="62">
        <v>1821439620</v>
      </c>
      <c r="AB15" s="62"/>
      <c r="AC15" s="62"/>
      <c r="AD15" s="1"/>
    </row>
    <row r="16" spans="1:30" ht="94.5" customHeight="1">
      <c r="A16" s="58">
        <v>7</v>
      </c>
      <c r="B16" s="58"/>
      <c r="C16" s="59" t="s">
        <v>1849</v>
      </c>
      <c r="D16" s="59"/>
      <c r="E16" s="59"/>
      <c r="F16" s="59" t="s">
        <v>2458</v>
      </c>
      <c r="G16" s="59"/>
      <c r="H16" s="59"/>
      <c r="I16" s="59" t="s">
        <v>2891</v>
      </c>
      <c r="J16" s="59"/>
      <c r="K16" s="59" t="s">
        <v>334</v>
      </c>
      <c r="L16" s="59"/>
      <c r="M16" s="9" t="s">
        <v>502</v>
      </c>
      <c r="N16" s="9" t="s">
        <v>538</v>
      </c>
      <c r="O16" s="59" t="s">
        <v>660</v>
      </c>
      <c r="P16" s="59"/>
      <c r="Q16" s="9" t="s">
        <v>1042</v>
      </c>
      <c r="R16" s="59" t="s">
        <v>1582</v>
      </c>
      <c r="S16" s="59"/>
      <c r="T16" s="59"/>
      <c r="U16" s="59"/>
      <c r="V16" s="60">
        <v>60</v>
      </c>
      <c r="W16" s="60"/>
      <c r="X16" s="61">
        <v>11806</v>
      </c>
      <c r="Y16" s="61"/>
      <c r="Z16" s="10">
        <v>102900</v>
      </c>
      <c r="AA16" s="62">
        <v>1214837400</v>
      </c>
      <c r="AB16" s="62"/>
      <c r="AC16" s="62"/>
      <c r="AD16" s="1"/>
    </row>
    <row r="17" spans="1:30" ht="48" customHeight="1">
      <c r="A17" s="58">
        <v>8</v>
      </c>
      <c r="B17" s="58"/>
      <c r="C17" s="59" t="s">
        <v>1850</v>
      </c>
      <c r="D17" s="59"/>
      <c r="E17" s="59"/>
      <c r="F17" s="59" t="s">
        <v>2459</v>
      </c>
      <c r="G17" s="59"/>
      <c r="H17" s="59"/>
      <c r="I17" s="59" t="s">
        <v>2892</v>
      </c>
      <c r="J17" s="59"/>
      <c r="K17" s="59" t="s">
        <v>3290</v>
      </c>
      <c r="L17" s="59"/>
      <c r="M17" s="9" t="s">
        <v>502</v>
      </c>
      <c r="N17" s="9" t="s">
        <v>521</v>
      </c>
      <c r="O17" s="59" t="s">
        <v>661</v>
      </c>
      <c r="P17" s="59"/>
      <c r="Q17" s="9" t="s">
        <v>1043</v>
      </c>
      <c r="R17" s="59" t="s">
        <v>1583</v>
      </c>
      <c r="S17" s="59"/>
      <c r="T17" s="59"/>
      <c r="U17" s="59"/>
      <c r="V17" s="60">
        <v>36</v>
      </c>
      <c r="W17" s="60"/>
      <c r="X17" s="61">
        <v>500</v>
      </c>
      <c r="Y17" s="61"/>
      <c r="Z17" s="10">
        <v>49829</v>
      </c>
      <c r="AA17" s="62">
        <v>24914500</v>
      </c>
      <c r="AB17" s="62"/>
      <c r="AC17" s="62"/>
      <c r="AD17" s="1"/>
    </row>
    <row r="18" spans="1:30" ht="48.75" customHeight="1">
      <c r="A18" s="58">
        <v>9</v>
      </c>
      <c r="B18" s="58"/>
      <c r="C18" s="59" t="s">
        <v>1851</v>
      </c>
      <c r="D18" s="59"/>
      <c r="E18" s="59"/>
      <c r="F18" s="59" t="s">
        <v>2460</v>
      </c>
      <c r="G18" s="59"/>
      <c r="H18" s="59"/>
      <c r="I18" s="59" t="s">
        <v>2893</v>
      </c>
      <c r="J18" s="59"/>
      <c r="K18" s="59" t="s">
        <v>335</v>
      </c>
      <c r="L18" s="59"/>
      <c r="M18" s="9" t="s">
        <v>501</v>
      </c>
      <c r="N18" s="9" t="s">
        <v>539</v>
      </c>
      <c r="O18" s="59" t="s">
        <v>662</v>
      </c>
      <c r="P18" s="59"/>
      <c r="Q18" s="9" t="s">
        <v>1044</v>
      </c>
      <c r="R18" s="59" t="s">
        <v>1584</v>
      </c>
      <c r="S18" s="59"/>
      <c r="T18" s="59"/>
      <c r="U18" s="59"/>
      <c r="V18" s="60">
        <v>24</v>
      </c>
      <c r="W18" s="60"/>
      <c r="X18" s="61">
        <v>4000</v>
      </c>
      <c r="Y18" s="61"/>
      <c r="Z18" s="10">
        <v>22130</v>
      </c>
      <c r="AA18" s="62">
        <v>88520000</v>
      </c>
      <c r="AB18" s="62"/>
      <c r="AC18" s="62"/>
      <c r="AD18" s="1"/>
    </row>
    <row r="19" spans="1:30" ht="48" customHeight="1">
      <c r="A19" s="58">
        <v>10</v>
      </c>
      <c r="B19" s="58"/>
      <c r="C19" s="59" t="s">
        <v>1852</v>
      </c>
      <c r="D19" s="59"/>
      <c r="E19" s="59"/>
      <c r="F19" s="59" t="s">
        <v>2461</v>
      </c>
      <c r="G19" s="59"/>
      <c r="H19" s="59"/>
      <c r="I19" s="59" t="s">
        <v>2894</v>
      </c>
      <c r="J19" s="59"/>
      <c r="K19" s="59" t="s">
        <v>336</v>
      </c>
      <c r="L19" s="59"/>
      <c r="M19" s="9" t="s">
        <v>511</v>
      </c>
      <c r="N19" s="9" t="s">
        <v>540</v>
      </c>
      <c r="O19" s="59" t="s">
        <v>663</v>
      </c>
      <c r="P19" s="59"/>
      <c r="Q19" s="9" t="s">
        <v>1045</v>
      </c>
      <c r="R19" s="59" t="s">
        <v>1585</v>
      </c>
      <c r="S19" s="59"/>
      <c r="T19" s="59"/>
      <c r="U19" s="59"/>
      <c r="V19" s="60">
        <v>24</v>
      </c>
      <c r="W19" s="60"/>
      <c r="X19" s="61">
        <v>1400</v>
      </c>
      <c r="Y19" s="61"/>
      <c r="Z19" s="10">
        <v>70000</v>
      </c>
      <c r="AA19" s="62">
        <v>98000000</v>
      </c>
      <c r="AB19" s="62"/>
      <c r="AC19" s="62"/>
      <c r="AD19" s="1"/>
    </row>
    <row r="20" spans="1:30" ht="60" customHeight="1">
      <c r="A20" s="58">
        <v>11</v>
      </c>
      <c r="B20" s="58"/>
      <c r="C20" s="59" t="s">
        <v>1853</v>
      </c>
      <c r="D20" s="59"/>
      <c r="E20" s="59"/>
      <c r="F20" s="59" t="s">
        <v>2369</v>
      </c>
      <c r="G20" s="59"/>
      <c r="H20" s="59"/>
      <c r="I20" s="59" t="s">
        <v>2895</v>
      </c>
      <c r="J20" s="59"/>
      <c r="K20" s="59" t="s">
        <v>3293</v>
      </c>
      <c r="L20" s="59"/>
      <c r="M20" s="9" t="s">
        <v>501</v>
      </c>
      <c r="N20" s="9" t="s">
        <v>541</v>
      </c>
      <c r="O20" s="59" t="s">
        <v>664</v>
      </c>
      <c r="P20" s="59"/>
      <c r="Q20" s="9" t="s">
        <v>1046</v>
      </c>
      <c r="R20" s="59" t="s">
        <v>1586</v>
      </c>
      <c r="S20" s="59"/>
      <c r="T20" s="59"/>
      <c r="U20" s="59"/>
      <c r="V20" s="60">
        <v>36</v>
      </c>
      <c r="W20" s="60"/>
      <c r="X20" s="61">
        <v>80800</v>
      </c>
      <c r="Y20" s="61"/>
      <c r="Z20" s="10">
        <v>3416</v>
      </c>
      <c r="AA20" s="62">
        <v>276012800</v>
      </c>
      <c r="AB20" s="62"/>
      <c r="AC20" s="62"/>
      <c r="AD20" s="1"/>
    </row>
    <row r="21" spans="1:30" ht="48" customHeight="1">
      <c r="A21" s="58">
        <v>12</v>
      </c>
      <c r="B21" s="58"/>
      <c r="C21" s="59" t="s">
        <v>1854</v>
      </c>
      <c r="D21" s="59"/>
      <c r="E21" s="59"/>
      <c r="F21" s="59" t="s">
        <v>2462</v>
      </c>
      <c r="G21" s="59"/>
      <c r="H21" s="59"/>
      <c r="I21" s="59" t="s">
        <v>2896</v>
      </c>
      <c r="J21" s="59"/>
      <c r="K21" s="59" t="s">
        <v>337</v>
      </c>
      <c r="L21" s="59"/>
      <c r="M21" s="9" t="s">
        <v>502</v>
      </c>
      <c r="N21" s="9" t="s">
        <v>524</v>
      </c>
      <c r="O21" s="59" t="s">
        <v>665</v>
      </c>
      <c r="P21" s="59"/>
      <c r="Q21" s="9" t="s">
        <v>1047</v>
      </c>
      <c r="R21" s="59" t="s">
        <v>1587</v>
      </c>
      <c r="S21" s="59"/>
      <c r="T21" s="59"/>
      <c r="U21" s="59"/>
      <c r="V21" s="60">
        <v>30</v>
      </c>
      <c r="W21" s="60"/>
      <c r="X21" s="61">
        <v>4820</v>
      </c>
      <c r="Y21" s="61"/>
      <c r="Z21" s="10">
        <v>90000</v>
      </c>
      <c r="AA21" s="62">
        <v>433800000</v>
      </c>
      <c r="AB21" s="62"/>
      <c r="AC21" s="62"/>
      <c r="AD21" s="1"/>
    </row>
    <row r="22" spans="1:30" ht="48" customHeight="1">
      <c r="A22" s="58">
        <v>13</v>
      </c>
      <c r="B22" s="58"/>
      <c r="C22" s="59" t="s">
        <v>1855</v>
      </c>
      <c r="D22" s="59"/>
      <c r="E22" s="59"/>
      <c r="F22" s="59" t="s">
        <v>2463</v>
      </c>
      <c r="G22" s="59"/>
      <c r="H22" s="59"/>
      <c r="I22" s="59" t="s">
        <v>2897</v>
      </c>
      <c r="J22" s="59"/>
      <c r="K22" s="59" t="s">
        <v>337</v>
      </c>
      <c r="L22" s="59"/>
      <c r="M22" s="9" t="s">
        <v>502</v>
      </c>
      <c r="N22" s="9" t="s">
        <v>524</v>
      </c>
      <c r="O22" s="59" t="s">
        <v>665</v>
      </c>
      <c r="P22" s="59"/>
      <c r="Q22" s="9" t="s">
        <v>1048</v>
      </c>
      <c r="R22" s="59" t="s">
        <v>1587</v>
      </c>
      <c r="S22" s="59"/>
      <c r="T22" s="59"/>
      <c r="U22" s="59"/>
      <c r="V22" s="60">
        <v>30</v>
      </c>
      <c r="W22" s="60"/>
      <c r="X22" s="61">
        <v>1180</v>
      </c>
      <c r="Y22" s="61"/>
      <c r="Z22" s="10">
        <v>90000</v>
      </c>
      <c r="AA22" s="62">
        <v>106200000</v>
      </c>
      <c r="AB22" s="62"/>
      <c r="AC22" s="62"/>
      <c r="AD22" s="1"/>
    </row>
    <row r="23" spans="1:30" ht="48.75" customHeight="1">
      <c r="A23" s="58">
        <v>14</v>
      </c>
      <c r="B23" s="58"/>
      <c r="C23" s="59" t="s">
        <v>1856</v>
      </c>
      <c r="D23" s="59"/>
      <c r="E23" s="59"/>
      <c r="F23" s="59" t="s">
        <v>2464</v>
      </c>
      <c r="G23" s="59"/>
      <c r="H23" s="59"/>
      <c r="I23" s="59" t="s">
        <v>2898</v>
      </c>
      <c r="J23" s="59"/>
      <c r="K23" s="59" t="s">
        <v>337</v>
      </c>
      <c r="L23" s="59"/>
      <c r="M23" s="9" t="s">
        <v>502</v>
      </c>
      <c r="N23" s="9" t="s">
        <v>524</v>
      </c>
      <c r="O23" s="59" t="s">
        <v>665</v>
      </c>
      <c r="P23" s="59"/>
      <c r="Q23" s="9" t="s">
        <v>1049</v>
      </c>
      <c r="R23" s="59" t="s">
        <v>1588</v>
      </c>
      <c r="S23" s="59"/>
      <c r="T23" s="59"/>
      <c r="U23" s="59"/>
      <c r="V23" s="60">
        <v>30</v>
      </c>
      <c r="W23" s="60"/>
      <c r="X23" s="61">
        <v>1066</v>
      </c>
      <c r="Y23" s="61"/>
      <c r="Z23" s="10">
        <v>90000</v>
      </c>
      <c r="AA23" s="62">
        <v>95940000</v>
      </c>
      <c r="AB23" s="62"/>
      <c r="AC23" s="62"/>
      <c r="AD23" s="1"/>
    </row>
    <row r="24" spans="1:30" ht="71.25" customHeight="1">
      <c r="A24" s="58">
        <v>15</v>
      </c>
      <c r="B24" s="58"/>
      <c r="C24" s="59" t="s">
        <v>1857</v>
      </c>
      <c r="D24" s="59"/>
      <c r="E24" s="59"/>
      <c r="F24" s="59" t="s">
        <v>2465</v>
      </c>
      <c r="G24" s="59"/>
      <c r="H24" s="59"/>
      <c r="I24" s="59" t="s">
        <v>2899</v>
      </c>
      <c r="J24" s="59"/>
      <c r="K24" s="59" t="s">
        <v>3316</v>
      </c>
      <c r="L24" s="59"/>
      <c r="M24" s="9" t="s">
        <v>502</v>
      </c>
      <c r="N24" s="9" t="s">
        <v>526</v>
      </c>
      <c r="O24" s="59" t="s">
        <v>666</v>
      </c>
      <c r="P24" s="59"/>
      <c r="Q24" s="9" t="s">
        <v>1050</v>
      </c>
      <c r="R24" s="59" t="s">
        <v>1589</v>
      </c>
      <c r="S24" s="59"/>
      <c r="T24" s="59"/>
      <c r="U24" s="59"/>
      <c r="V24" s="60">
        <v>60</v>
      </c>
      <c r="W24" s="60"/>
      <c r="X24" s="61">
        <v>415</v>
      </c>
      <c r="Y24" s="61"/>
      <c r="Z24" s="10">
        <v>565000</v>
      </c>
      <c r="AA24" s="62">
        <v>234475000</v>
      </c>
      <c r="AB24" s="62"/>
      <c r="AC24" s="62"/>
      <c r="AD24" s="1"/>
    </row>
    <row r="25" spans="1:30" ht="26.25" customHeight="1">
      <c r="A25" s="58">
        <v>16</v>
      </c>
      <c r="B25" s="58"/>
      <c r="C25" s="59" t="s">
        <v>1858</v>
      </c>
      <c r="D25" s="59"/>
      <c r="E25" s="59"/>
      <c r="F25" s="59" t="s">
        <v>2466</v>
      </c>
      <c r="G25" s="59"/>
      <c r="H25" s="59"/>
      <c r="I25" s="59" t="s">
        <v>2900</v>
      </c>
      <c r="J25" s="59"/>
      <c r="K25" s="59" t="s">
        <v>3293</v>
      </c>
      <c r="L25" s="59"/>
      <c r="M25" s="9" t="s">
        <v>501</v>
      </c>
      <c r="N25" s="9" t="s">
        <v>541</v>
      </c>
      <c r="O25" s="59" t="s">
        <v>667</v>
      </c>
      <c r="P25" s="59"/>
      <c r="Q25" s="9" t="s">
        <v>1051</v>
      </c>
      <c r="R25" s="59" t="s">
        <v>1590</v>
      </c>
      <c r="S25" s="59"/>
      <c r="T25" s="59"/>
      <c r="U25" s="59"/>
      <c r="V25" s="60">
        <v>36</v>
      </c>
      <c r="W25" s="60"/>
      <c r="X25" s="61">
        <v>60000</v>
      </c>
      <c r="Y25" s="61"/>
      <c r="Z25" s="10">
        <v>4796</v>
      </c>
      <c r="AA25" s="62">
        <v>287760000</v>
      </c>
      <c r="AB25" s="62"/>
      <c r="AC25" s="62"/>
      <c r="AD25" s="1"/>
    </row>
    <row r="26" spans="1:30" ht="36.75" customHeight="1">
      <c r="A26" s="58">
        <v>17</v>
      </c>
      <c r="B26" s="58"/>
      <c r="C26" s="59" t="s">
        <v>1859</v>
      </c>
      <c r="D26" s="59"/>
      <c r="E26" s="59"/>
      <c r="F26" s="59" t="s">
        <v>2467</v>
      </c>
      <c r="G26" s="59"/>
      <c r="H26" s="59"/>
      <c r="I26" s="59" t="s">
        <v>2901</v>
      </c>
      <c r="J26" s="59"/>
      <c r="K26" s="59" t="s">
        <v>338</v>
      </c>
      <c r="L26" s="59"/>
      <c r="M26" s="9" t="s">
        <v>504</v>
      </c>
      <c r="N26" s="9" t="s">
        <v>542</v>
      </c>
      <c r="O26" s="59" t="s">
        <v>668</v>
      </c>
      <c r="P26" s="59"/>
      <c r="Q26" s="9" t="s">
        <v>1052</v>
      </c>
      <c r="R26" s="59" t="s">
        <v>1591</v>
      </c>
      <c r="S26" s="59"/>
      <c r="T26" s="59"/>
      <c r="U26" s="59"/>
      <c r="V26" s="60">
        <v>24</v>
      </c>
      <c r="W26" s="60"/>
      <c r="X26" s="61">
        <v>14200</v>
      </c>
      <c r="Y26" s="61"/>
      <c r="Z26" s="10">
        <v>2728</v>
      </c>
      <c r="AA26" s="62">
        <v>38737600</v>
      </c>
      <c r="AB26" s="62"/>
      <c r="AC26" s="62"/>
      <c r="AD26" s="1"/>
    </row>
    <row r="27" spans="1:30" ht="25.5" customHeight="1">
      <c r="A27" s="58">
        <v>18</v>
      </c>
      <c r="B27" s="58"/>
      <c r="C27" s="59" t="s">
        <v>1860</v>
      </c>
      <c r="D27" s="59"/>
      <c r="E27" s="59"/>
      <c r="F27" s="59" t="s">
        <v>2468</v>
      </c>
      <c r="G27" s="59"/>
      <c r="H27" s="59"/>
      <c r="I27" s="59" t="s">
        <v>2902</v>
      </c>
      <c r="J27" s="59"/>
      <c r="K27" s="59" t="s">
        <v>3275</v>
      </c>
      <c r="L27" s="59"/>
      <c r="M27" s="9" t="s">
        <v>501</v>
      </c>
      <c r="N27" s="9" t="s">
        <v>542</v>
      </c>
      <c r="O27" s="59" t="s">
        <v>669</v>
      </c>
      <c r="P27" s="59"/>
      <c r="Q27" s="9" t="s">
        <v>1053</v>
      </c>
      <c r="R27" s="59" t="s">
        <v>1592</v>
      </c>
      <c r="S27" s="59"/>
      <c r="T27" s="59"/>
      <c r="U27" s="59"/>
      <c r="V27" s="60">
        <v>60</v>
      </c>
      <c r="W27" s="60"/>
      <c r="X27" s="61">
        <v>2550</v>
      </c>
      <c r="Y27" s="61"/>
      <c r="Z27" s="10">
        <v>1900</v>
      </c>
      <c r="AA27" s="62">
        <v>4845000</v>
      </c>
      <c r="AB27" s="62"/>
      <c r="AC27" s="62"/>
      <c r="AD27" s="1"/>
    </row>
    <row r="28" spans="1:30" ht="36.75" customHeight="1">
      <c r="A28" s="58">
        <v>19</v>
      </c>
      <c r="B28" s="58"/>
      <c r="C28" s="59" t="s">
        <v>1861</v>
      </c>
      <c r="D28" s="59"/>
      <c r="E28" s="59"/>
      <c r="F28" s="59" t="s">
        <v>2469</v>
      </c>
      <c r="G28" s="59"/>
      <c r="H28" s="59"/>
      <c r="I28" s="59" t="s">
        <v>2903</v>
      </c>
      <c r="J28" s="59"/>
      <c r="K28" s="59" t="s">
        <v>339</v>
      </c>
      <c r="L28" s="59"/>
      <c r="M28" s="9" t="s">
        <v>502</v>
      </c>
      <c r="N28" s="9" t="s">
        <v>524</v>
      </c>
      <c r="O28" s="59" t="s">
        <v>670</v>
      </c>
      <c r="P28" s="59"/>
      <c r="Q28" s="9" t="s">
        <v>1054</v>
      </c>
      <c r="R28" s="59" t="s">
        <v>1593</v>
      </c>
      <c r="S28" s="59"/>
      <c r="T28" s="59"/>
      <c r="U28" s="59"/>
      <c r="V28" s="60">
        <v>36</v>
      </c>
      <c r="W28" s="60"/>
      <c r="X28" s="61">
        <v>84136</v>
      </c>
      <c r="Y28" s="61"/>
      <c r="Z28" s="10">
        <v>5160</v>
      </c>
      <c r="AA28" s="62">
        <v>434141760</v>
      </c>
      <c r="AB28" s="62"/>
      <c r="AC28" s="62"/>
      <c r="AD28" s="1"/>
    </row>
    <row r="29" spans="1:30" ht="48" customHeight="1">
      <c r="A29" s="58">
        <v>20</v>
      </c>
      <c r="B29" s="58"/>
      <c r="C29" s="59" t="s">
        <v>1862</v>
      </c>
      <c r="D29" s="59"/>
      <c r="E29" s="59"/>
      <c r="F29" s="59" t="s">
        <v>2470</v>
      </c>
      <c r="G29" s="59"/>
      <c r="H29" s="59"/>
      <c r="I29" s="59" t="s">
        <v>2904</v>
      </c>
      <c r="J29" s="59"/>
      <c r="K29" s="59" t="s">
        <v>340</v>
      </c>
      <c r="L29" s="59"/>
      <c r="M29" s="9" t="s">
        <v>502</v>
      </c>
      <c r="N29" s="9" t="s">
        <v>524</v>
      </c>
      <c r="O29" s="59" t="s">
        <v>671</v>
      </c>
      <c r="P29" s="59"/>
      <c r="Q29" s="9" t="s">
        <v>1055</v>
      </c>
      <c r="R29" s="59" t="s">
        <v>1594</v>
      </c>
      <c r="S29" s="59"/>
      <c r="T29" s="59"/>
      <c r="U29" s="59"/>
      <c r="V29" s="60">
        <v>24</v>
      </c>
      <c r="W29" s="60"/>
      <c r="X29" s="61">
        <v>2012</v>
      </c>
      <c r="Y29" s="61"/>
      <c r="Z29" s="10">
        <v>124999</v>
      </c>
      <c r="AA29" s="62">
        <v>251497988</v>
      </c>
      <c r="AB29" s="62"/>
      <c r="AC29" s="62"/>
      <c r="AD29" s="1"/>
    </row>
    <row r="30" spans="1:30" ht="83.25" customHeight="1">
      <c r="A30" s="58">
        <v>21</v>
      </c>
      <c r="B30" s="58"/>
      <c r="C30" s="59" t="s">
        <v>1863</v>
      </c>
      <c r="D30" s="59"/>
      <c r="E30" s="59"/>
      <c r="F30" s="59" t="s">
        <v>2321</v>
      </c>
      <c r="G30" s="59"/>
      <c r="H30" s="59"/>
      <c r="I30" s="59" t="s">
        <v>2905</v>
      </c>
      <c r="J30" s="59"/>
      <c r="K30" s="59" t="s">
        <v>3283</v>
      </c>
      <c r="L30" s="59"/>
      <c r="M30" s="9" t="s">
        <v>501</v>
      </c>
      <c r="N30" s="9" t="s">
        <v>524</v>
      </c>
      <c r="O30" s="59" t="s">
        <v>672</v>
      </c>
      <c r="P30" s="59"/>
      <c r="Q30" s="9" t="s">
        <v>1056</v>
      </c>
      <c r="R30" s="59" t="s">
        <v>1595</v>
      </c>
      <c r="S30" s="59"/>
      <c r="T30" s="59"/>
      <c r="U30" s="59"/>
      <c r="V30" s="60">
        <v>36</v>
      </c>
      <c r="W30" s="60"/>
      <c r="X30" s="61">
        <v>15120</v>
      </c>
      <c r="Y30" s="61"/>
      <c r="Z30" s="10">
        <v>1890</v>
      </c>
      <c r="AA30" s="62">
        <v>28576800</v>
      </c>
      <c r="AB30" s="62"/>
      <c r="AC30" s="62"/>
      <c r="AD30" s="1"/>
    </row>
    <row r="31" spans="1:30" ht="36.75" customHeight="1">
      <c r="A31" s="58">
        <v>22</v>
      </c>
      <c r="B31" s="58"/>
      <c r="C31" s="59" t="s">
        <v>1864</v>
      </c>
      <c r="D31" s="59"/>
      <c r="E31" s="59"/>
      <c r="F31" s="59" t="s">
        <v>2471</v>
      </c>
      <c r="G31" s="59"/>
      <c r="H31" s="59"/>
      <c r="I31" s="59" t="s">
        <v>2906</v>
      </c>
      <c r="J31" s="59"/>
      <c r="K31" s="59" t="s">
        <v>3277</v>
      </c>
      <c r="L31" s="59"/>
      <c r="M31" s="9" t="s">
        <v>502</v>
      </c>
      <c r="N31" s="9" t="s">
        <v>526</v>
      </c>
      <c r="O31" s="59" t="s">
        <v>673</v>
      </c>
      <c r="P31" s="59"/>
      <c r="Q31" s="9" t="s">
        <v>1057</v>
      </c>
      <c r="R31" s="59" t="s">
        <v>1596</v>
      </c>
      <c r="S31" s="59"/>
      <c r="T31" s="59"/>
      <c r="U31" s="59"/>
      <c r="V31" s="60">
        <v>24</v>
      </c>
      <c r="W31" s="60"/>
      <c r="X31" s="61">
        <v>4830</v>
      </c>
      <c r="Y31" s="61"/>
      <c r="Z31" s="10">
        <v>60100</v>
      </c>
      <c r="AA31" s="62">
        <v>290283000</v>
      </c>
      <c r="AB31" s="62"/>
      <c r="AC31" s="62"/>
      <c r="AD31" s="1"/>
    </row>
    <row r="32" spans="1:30" ht="36.75" customHeight="1">
      <c r="A32" s="58">
        <v>23</v>
      </c>
      <c r="B32" s="58"/>
      <c r="C32" s="59" t="s">
        <v>1865</v>
      </c>
      <c r="D32" s="59"/>
      <c r="E32" s="59"/>
      <c r="F32" s="59" t="s">
        <v>2472</v>
      </c>
      <c r="G32" s="59"/>
      <c r="H32" s="59"/>
      <c r="I32" s="59" t="s">
        <v>2907</v>
      </c>
      <c r="J32" s="59"/>
      <c r="K32" s="59" t="s">
        <v>341</v>
      </c>
      <c r="L32" s="59"/>
      <c r="M32" s="9" t="s">
        <v>502</v>
      </c>
      <c r="N32" s="9" t="s">
        <v>543</v>
      </c>
      <c r="O32" s="59" t="s">
        <v>674</v>
      </c>
      <c r="P32" s="59"/>
      <c r="Q32" s="9" t="s">
        <v>1058</v>
      </c>
      <c r="R32" s="59" t="s">
        <v>1597</v>
      </c>
      <c r="S32" s="59"/>
      <c r="T32" s="59"/>
      <c r="U32" s="59"/>
      <c r="V32" s="60">
        <v>30</v>
      </c>
      <c r="W32" s="60"/>
      <c r="X32" s="61">
        <v>695</v>
      </c>
      <c r="Y32" s="61"/>
      <c r="Z32" s="10">
        <v>39380</v>
      </c>
      <c r="AA32" s="62">
        <v>27369100</v>
      </c>
      <c r="AB32" s="62"/>
      <c r="AC32" s="62"/>
      <c r="AD32" s="1"/>
    </row>
    <row r="33" spans="1:30" ht="48" customHeight="1">
      <c r="A33" s="58">
        <v>24</v>
      </c>
      <c r="B33" s="58"/>
      <c r="C33" s="59" t="s">
        <v>1866</v>
      </c>
      <c r="D33" s="59"/>
      <c r="E33" s="59"/>
      <c r="F33" s="59" t="s">
        <v>2416</v>
      </c>
      <c r="G33" s="59"/>
      <c r="H33" s="59"/>
      <c r="I33" s="59" t="s">
        <v>2908</v>
      </c>
      <c r="J33" s="59"/>
      <c r="K33" s="59" t="s">
        <v>342</v>
      </c>
      <c r="L33" s="59"/>
      <c r="M33" s="9" t="s">
        <v>502</v>
      </c>
      <c r="N33" s="9" t="s">
        <v>528</v>
      </c>
      <c r="O33" s="59" t="s">
        <v>675</v>
      </c>
      <c r="P33" s="59"/>
      <c r="Q33" s="9" t="s">
        <v>1059</v>
      </c>
      <c r="R33" s="59" t="s">
        <v>1598</v>
      </c>
      <c r="S33" s="59"/>
      <c r="T33" s="59"/>
      <c r="U33" s="59"/>
      <c r="V33" s="60">
        <v>36</v>
      </c>
      <c r="W33" s="60"/>
      <c r="X33" s="61">
        <v>6515</v>
      </c>
      <c r="Y33" s="61"/>
      <c r="Z33" s="10">
        <v>53500</v>
      </c>
      <c r="AA33" s="62">
        <v>348552500</v>
      </c>
      <c r="AB33" s="62"/>
      <c r="AC33" s="62"/>
      <c r="AD33" s="1"/>
    </row>
    <row r="34" spans="1:30" ht="48.75" customHeight="1">
      <c r="A34" s="58">
        <v>25</v>
      </c>
      <c r="B34" s="58"/>
      <c r="C34" s="59" t="s">
        <v>1867</v>
      </c>
      <c r="D34" s="59"/>
      <c r="E34" s="59"/>
      <c r="F34" s="59" t="s">
        <v>2453</v>
      </c>
      <c r="G34" s="59"/>
      <c r="H34" s="59"/>
      <c r="I34" s="59" t="s">
        <v>2909</v>
      </c>
      <c r="J34" s="59"/>
      <c r="K34" s="59" t="s">
        <v>343</v>
      </c>
      <c r="L34" s="59"/>
      <c r="M34" s="9" t="s">
        <v>502</v>
      </c>
      <c r="N34" s="9" t="s">
        <v>544</v>
      </c>
      <c r="O34" s="59" t="s">
        <v>676</v>
      </c>
      <c r="P34" s="59"/>
      <c r="Q34" s="9" t="s">
        <v>1060</v>
      </c>
      <c r="R34" s="59" t="s">
        <v>1599</v>
      </c>
      <c r="S34" s="59"/>
      <c r="T34" s="59"/>
      <c r="U34" s="59"/>
      <c r="V34" s="60">
        <v>36</v>
      </c>
      <c r="W34" s="60"/>
      <c r="X34" s="61">
        <v>12815</v>
      </c>
      <c r="Y34" s="61"/>
      <c r="Z34" s="10">
        <v>39000</v>
      </c>
      <c r="AA34" s="62">
        <v>499785000</v>
      </c>
      <c r="AB34" s="62"/>
      <c r="AC34" s="62"/>
      <c r="AD34" s="1"/>
    </row>
    <row r="35" spans="1:30" ht="93.75" customHeight="1">
      <c r="A35" s="58">
        <v>26</v>
      </c>
      <c r="B35" s="58"/>
      <c r="C35" s="59" t="s">
        <v>1868</v>
      </c>
      <c r="D35" s="59"/>
      <c r="E35" s="59"/>
      <c r="F35" s="59" t="s">
        <v>2473</v>
      </c>
      <c r="G35" s="59"/>
      <c r="H35" s="59"/>
      <c r="I35" s="59" t="s">
        <v>2910</v>
      </c>
      <c r="J35" s="59"/>
      <c r="K35" s="59" t="s">
        <v>3274</v>
      </c>
      <c r="L35" s="59"/>
      <c r="M35" s="9" t="s">
        <v>501</v>
      </c>
      <c r="N35" s="9" t="s">
        <v>524</v>
      </c>
      <c r="O35" s="59" t="s">
        <v>677</v>
      </c>
      <c r="P35" s="59"/>
      <c r="Q35" s="9" t="s">
        <v>1061</v>
      </c>
      <c r="R35" s="59" t="s">
        <v>1600</v>
      </c>
      <c r="S35" s="59"/>
      <c r="T35" s="59"/>
      <c r="U35" s="59"/>
      <c r="V35" s="60">
        <v>36</v>
      </c>
      <c r="W35" s="60"/>
      <c r="X35" s="61">
        <v>486415</v>
      </c>
      <c r="Y35" s="61"/>
      <c r="Z35" s="10">
        <v>1636</v>
      </c>
      <c r="AA35" s="62">
        <v>795774940</v>
      </c>
      <c r="AB35" s="62"/>
      <c r="AC35" s="62"/>
      <c r="AD35" s="1"/>
    </row>
    <row r="36" spans="1:30" ht="18" customHeight="1">
      <c r="A36" s="54" t="s">
        <v>1629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 t="s">
        <v>833</v>
      </c>
      <c r="R36" s="55"/>
      <c r="S36" s="55"/>
      <c r="T36" s="55">
        <v>2</v>
      </c>
      <c r="U36" s="55"/>
      <c r="V36" s="55"/>
      <c r="W36" s="55"/>
      <c r="X36" s="55"/>
      <c r="Y36" s="55" t="s">
        <v>3357</v>
      </c>
      <c r="Z36" s="55"/>
      <c r="AA36" s="56">
        <v>301311200</v>
      </c>
      <c r="AB36" s="56"/>
      <c r="AC36" s="56"/>
      <c r="AD36" s="1"/>
    </row>
    <row r="37" spans="1:30" ht="48.75" customHeight="1">
      <c r="A37" s="58">
        <v>1</v>
      </c>
      <c r="B37" s="58"/>
      <c r="C37" s="59" t="s">
        <v>1869</v>
      </c>
      <c r="D37" s="59"/>
      <c r="E37" s="59"/>
      <c r="F37" s="59" t="s">
        <v>2474</v>
      </c>
      <c r="G37" s="59"/>
      <c r="H37" s="59"/>
      <c r="I37" s="59" t="s">
        <v>2911</v>
      </c>
      <c r="J37" s="59"/>
      <c r="K37" s="59" t="s">
        <v>344</v>
      </c>
      <c r="L37" s="59"/>
      <c r="M37" s="9" t="s">
        <v>502</v>
      </c>
      <c r="N37" s="9" t="s">
        <v>530</v>
      </c>
      <c r="O37" s="59" t="s">
        <v>678</v>
      </c>
      <c r="P37" s="59"/>
      <c r="Q37" s="9" t="s">
        <v>1062</v>
      </c>
      <c r="R37" s="59" t="s">
        <v>1601</v>
      </c>
      <c r="S37" s="59"/>
      <c r="T37" s="59"/>
      <c r="U37" s="59"/>
      <c r="V37" s="60">
        <v>24</v>
      </c>
      <c r="W37" s="60"/>
      <c r="X37" s="61">
        <v>7120</v>
      </c>
      <c r="Y37" s="61"/>
      <c r="Z37" s="10">
        <v>38900</v>
      </c>
      <c r="AA37" s="62">
        <v>276968000</v>
      </c>
      <c r="AB37" s="62"/>
      <c r="AC37" s="62"/>
      <c r="AD37" s="1"/>
    </row>
    <row r="38" spans="1:30" ht="60" customHeight="1">
      <c r="A38" s="58">
        <v>2</v>
      </c>
      <c r="B38" s="58"/>
      <c r="C38" s="59" t="s">
        <v>1870</v>
      </c>
      <c r="D38" s="59"/>
      <c r="E38" s="59"/>
      <c r="F38" s="59" t="s">
        <v>2475</v>
      </c>
      <c r="G38" s="59"/>
      <c r="H38" s="59"/>
      <c r="I38" s="59" t="s">
        <v>2912</v>
      </c>
      <c r="J38" s="59"/>
      <c r="K38" s="59" t="s">
        <v>345</v>
      </c>
      <c r="L38" s="59"/>
      <c r="M38" s="9" t="s">
        <v>502</v>
      </c>
      <c r="N38" s="9" t="s">
        <v>545</v>
      </c>
      <c r="O38" s="59" t="s">
        <v>679</v>
      </c>
      <c r="P38" s="59"/>
      <c r="Q38" s="9" t="s">
        <v>1063</v>
      </c>
      <c r="R38" s="59" t="s">
        <v>1602</v>
      </c>
      <c r="S38" s="59"/>
      <c r="T38" s="59"/>
      <c r="U38" s="59"/>
      <c r="V38" s="60">
        <v>36</v>
      </c>
      <c r="W38" s="60"/>
      <c r="X38" s="61">
        <v>3220</v>
      </c>
      <c r="Y38" s="61"/>
      <c r="Z38" s="10">
        <v>7560</v>
      </c>
      <c r="AA38" s="62">
        <v>24343200</v>
      </c>
      <c r="AB38" s="62"/>
      <c r="AC38" s="62"/>
      <c r="AD38" s="1"/>
    </row>
    <row r="39" spans="1:30" ht="18" customHeight="1">
      <c r="A39" s="54" t="s">
        <v>1630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 t="s">
        <v>833</v>
      </c>
      <c r="R39" s="55"/>
      <c r="S39" s="55"/>
      <c r="T39" s="55">
        <v>6</v>
      </c>
      <c r="U39" s="55"/>
      <c r="V39" s="55"/>
      <c r="W39" s="55"/>
      <c r="X39" s="55"/>
      <c r="Y39" s="55" t="s">
        <v>3357</v>
      </c>
      <c r="Z39" s="55"/>
      <c r="AA39" s="56">
        <v>886633662</v>
      </c>
      <c r="AB39" s="56"/>
      <c r="AC39" s="56"/>
      <c r="AD39" s="1"/>
    </row>
    <row r="40" spans="1:30" ht="59.25" customHeight="1">
      <c r="A40" s="58">
        <v>1</v>
      </c>
      <c r="B40" s="58"/>
      <c r="C40" s="59" t="s">
        <v>1871</v>
      </c>
      <c r="D40" s="59"/>
      <c r="E40" s="59"/>
      <c r="F40" s="59" t="s">
        <v>2476</v>
      </c>
      <c r="G40" s="59"/>
      <c r="H40" s="59"/>
      <c r="I40" s="59" t="s">
        <v>2913</v>
      </c>
      <c r="J40" s="59"/>
      <c r="K40" s="59" t="s">
        <v>346</v>
      </c>
      <c r="L40" s="59"/>
      <c r="M40" s="9" t="s">
        <v>502</v>
      </c>
      <c r="N40" s="9" t="s">
        <v>532</v>
      </c>
      <c r="O40" s="59" t="s">
        <v>680</v>
      </c>
      <c r="P40" s="59"/>
      <c r="Q40" s="9" t="s">
        <v>1064</v>
      </c>
      <c r="R40" s="59" t="s">
        <v>1601</v>
      </c>
      <c r="S40" s="59"/>
      <c r="T40" s="59"/>
      <c r="U40" s="59"/>
      <c r="V40" s="60">
        <v>36</v>
      </c>
      <c r="W40" s="60"/>
      <c r="X40" s="61">
        <v>1317</v>
      </c>
      <c r="Y40" s="61"/>
      <c r="Z40" s="10">
        <v>86000</v>
      </c>
      <c r="AA40" s="62">
        <v>113262000</v>
      </c>
      <c r="AB40" s="62"/>
      <c r="AC40" s="62"/>
      <c r="AD40" s="1"/>
    </row>
    <row r="41" spans="1:30" ht="48.75" customHeight="1">
      <c r="A41" s="58">
        <v>2</v>
      </c>
      <c r="B41" s="58"/>
      <c r="C41" s="59" t="s">
        <v>1872</v>
      </c>
      <c r="D41" s="59"/>
      <c r="E41" s="59"/>
      <c r="F41" s="59" t="s">
        <v>2477</v>
      </c>
      <c r="G41" s="59"/>
      <c r="H41" s="59"/>
      <c r="I41" s="59" t="s">
        <v>2914</v>
      </c>
      <c r="J41" s="59"/>
      <c r="K41" s="59" t="s">
        <v>3273</v>
      </c>
      <c r="L41" s="59"/>
      <c r="M41" s="9" t="s">
        <v>501</v>
      </c>
      <c r="N41" s="9" t="s">
        <v>532</v>
      </c>
      <c r="O41" s="59" t="s">
        <v>681</v>
      </c>
      <c r="P41" s="59"/>
      <c r="Q41" s="9" t="s">
        <v>1065</v>
      </c>
      <c r="R41" s="59" t="s">
        <v>1603</v>
      </c>
      <c r="S41" s="59"/>
      <c r="T41" s="59"/>
      <c r="U41" s="59"/>
      <c r="V41" s="60">
        <v>36</v>
      </c>
      <c r="W41" s="60"/>
      <c r="X41" s="61">
        <v>146272</v>
      </c>
      <c r="Y41" s="61"/>
      <c r="Z41" s="10">
        <v>126</v>
      </c>
      <c r="AA41" s="62">
        <v>18430272</v>
      </c>
      <c r="AB41" s="62"/>
      <c r="AC41" s="62"/>
      <c r="AD41" s="1"/>
    </row>
    <row r="42" spans="1:30" ht="48" customHeight="1">
      <c r="A42" s="58">
        <v>3</v>
      </c>
      <c r="B42" s="58"/>
      <c r="C42" s="59" t="s">
        <v>1873</v>
      </c>
      <c r="D42" s="59"/>
      <c r="E42" s="59"/>
      <c r="F42" s="59" t="s">
        <v>2420</v>
      </c>
      <c r="G42" s="59"/>
      <c r="H42" s="59"/>
      <c r="I42" s="59" t="s">
        <v>2915</v>
      </c>
      <c r="J42" s="59"/>
      <c r="K42" s="59" t="s">
        <v>347</v>
      </c>
      <c r="L42" s="59"/>
      <c r="M42" s="9" t="s">
        <v>501</v>
      </c>
      <c r="N42" s="9" t="s">
        <v>532</v>
      </c>
      <c r="O42" s="59" t="s">
        <v>681</v>
      </c>
      <c r="P42" s="59"/>
      <c r="Q42" s="9" t="s">
        <v>1066</v>
      </c>
      <c r="R42" s="59" t="s">
        <v>1604</v>
      </c>
      <c r="S42" s="59"/>
      <c r="T42" s="59"/>
      <c r="U42" s="59"/>
      <c r="V42" s="60">
        <v>36</v>
      </c>
      <c r="W42" s="60"/>
      <c r="X42" s="61">
        <v>178000</v>
      </c>
      <c r="Y42" s="61"/>
      <c r="Z42" s="10">
        <v>2420</v>
      </c>
      <c r="AA42" s="62">
        <v>430760000</v>
      </c>
      <c r="AB42" s="62"/>
      <c r="AC42" s="62"/>
      <c r="AD42" s="1"/>
    </row>
    <row r="43" spans="1:30" ht="60" customHeight="1">
      <c r="A43" s="58">
        <v>4</v>
      </c>
      <c r="B43" s="58"/>
      <c r="C43" s="59" t="s">
        <v>1874</v>
      </c>
      <c r="D43" s="59"/>
      <c r="E43" s="59"/>
      <c r="F43" s="59" t="s">
        <v>2478</v>
      </c>
      <c r="G43" s="59"/>
      <c r="H43" s="59"/>
      <c r="I43" s="59" t="s">
        <v>2916</v>
      </c>
      <c r="J43" s="59"/>
      <c r="K43" s="59" t="s">
        <v>348</v>
      </c>
      <c r="L43" s="59"/>
      <c r="M43" s="9" t="s">
        <v>501</v>
      </c>
      <c r="N43" s="9" t="s">
        <v>532</v>
      </c>
      <c r="O43" s="59" t="s">
        <v>680</v>
      </c>
      <c r="P43" s="59"/>
      <c r="Q43" s="9" t="s">
        <v>1067</v>
      </c>
      <c r="R43" s="59" t="s">
        <v>1605</v>
      </c>
      <c r="S43" s="59"/>
      <c r="T43" s="59"/>
      <c r="U43" s="59"/>
      <c r="V43" s="60">
        <v>24</v>
      </c>
      <c r="W43" s="60"/>
      <c r="X43" s="61">
        <v>4000</v>
      </c>
      <c r="Y43" s="61"/>
      <c r="Z43" s="10">
        <v>16000</v>
      </c>
      <c r="AA43" s="62">
        <v>64000000</v>
      </c>
      <c r="AB43" s="62"/>
      <c r="AC43" s="62"/>
      <c r="AD43" s="1"/>
    </row>
    <row r="44" spans="1:30" ht="48" customHeight="1">
      <c r="A44" s="58">
        <v>5</v>
      </c>
      <c r="B44" s="58"/>
      <c r="C44" s="59" t="s">
        <v>1875</v>
      </c>
      <c r="D44" s="59"/>
      <c r="E44" s="59"/>
      <c r="F44" s="59" t="s">
        <v>2434</v>
      </c>
      <c r="G44" s="59"/>
      <c r="H44" s="59"/>
      <c r="I44" s="59" t="s">
        <v>2434</v>
      </c>
      <c r="J44" s="59"/>
      <c r="K44" s="59" t="s">
        <v>3274</v>
      </c>
      <c r="L44" s="59"/>
      <c r="M44" s="9" t="s">
        <v>501</v>
      </c>
      <c r="N44" s="9" t="s">
        <v>532</v>
      </c>
      <c r="O44" s="59" t="s">
        <v>681</v>
      </c>
      <c r="P44" s="59"/>
      <c r="Q44" s="9" t="s">
        <v>1068</v>
      </c>
      <c r="R44" s="59" t="s">
        <v>1606</v>
      </c>
      <c r="S44" s="59"/>
      <c r="T44" s="59"/>
      <c r="U44" s="59"/>
      <c r="V44" s="60">
        <v>36</v>
      </c>
      <c r="W44" s="60"/>
      <c r="X44" s="61">
        <v>1229617</v>
      </c>
      <c r="Y44" s="61"/>
      <c r="Z44" s="10">
        <v>210</v>
      </c>
      <c r="AA44" s="62">
        <v>258219570</v>
      </c>
      <c r="AB44" s="62"/>
      <c r="AC44" s="62"/>
      <c r="AD44" s="1"/>
    </row>
    <row r="45" spans="1:30" ht="48" customHeight="1">
      <c r="A45" s="58">
        <v>6</v>
      </c>
      <c r="B45" s="58"/>
      <c r="C45" s="59" t="s">
        <v>1876</v>
      </c>
      <c r="D45" s="59"/>
      <c r="E45" s="59"/>
      <c r="F45" s="59" t="s">
        <v>2479</v>
      </c>
      <c r="G45" s="59"/>
      <c r="H45" s="59"/>
      <c r="I45" s="59" t="s">
        <v>2479</v>
      </c>
      <c r="J45" s="59"/>
      <c r="K45" s="59" t="s">
        <v>3293</v>
      </c>
      <c r="L45" s="59"/>
      <c r="M45" s="9" t="s">
        <v>501</v>
      </c>
      <c r="N45" s="9" t="s">
        <v>532</v>
      </c>
      <c r="O45" s="59" t="s">
        <v>681</v>
      </c>
      <c r="P45" s="59"/>
      <c r="Q45" s="9" t="s">
        <v>1069</v>
      </c>
      <c r="R45" s="59" t="s">
        <v>1607</v>
      </c>
      <c r="S45" s="59"/>
      <c r="T45" s="59"/>
      <c r="U45" s="59"/>
      <c r="V45" s="60">
        <v>36</v>
      </c>
      <c r="W45" s="60"/>
      <c r="X45" s="61">
        <v>31140</v>
      </c>
      <c r="Y45" s="61"/>
      <c r="Z45" s="10">
        <v>63</v>
      </c>
      <c r="AA45" s="62">
        <v>1961820</v>
      </c>
      <c r="AB45" s="62"/>
      <c r="AC45" s="62"/>
      <c r="AD45" s="1"/>
    </row>
    <row r="46" spans="1:30" ht="18" customHeight="1">
      <c r="A46" s="54" t="s">
        <v>1631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 t="s">
        <v>833</v>
      </c>
      <c r="R46" s="55"/>
      <c r="S46" s="55"/>
      <c r="T46" s="55">
        <v>1</v>
      </c>
      <c r="U46" s="55"/>
      <c r="V46" s="55"/>
      <c r="W46" s="55"/>
      <c r="X46" s="55"/>
      <c r="Y46" s="55" t="s">
        <v>3357</v>
      </c>
      <c r="Z46" s="55"/>
      <c r="AA46" s="56">
        <v>1019029800</v>
      </c>
      <c r="AB46" s="56"/>
      <c r="AC46" s="56"/>
      <c r="AD46" s="1"/>
    </row>
    <row r="47" spans="1:30" ht="71.25" customHeight="1">
      <c r="A47" s="58">
        <v>1</v>
      </c>
      <c r="B47" s="58"/>
      <c r="C47" s="59" t="s">
        <v>1877</v>
      </c>
      <c r="D47" s="59"/>
      <c r="E47" s="59"/>
      <c r="F47" s="59" t="s">
        <v>2294</v>
      </c>
      <c r="G47" s="59"/>
      <c r="H47" s="59"/>
      <c r="I47" s="59" t="s">
        <v>2917</v>
      </c>
      <c r="J47" s="59"/>
      <c r="K47" s="59" t="s">
        <v>3251</v>
      </c>
      <c r="L47" s="59"/>
      <c r="M47" s="9" t="s">
        <v>501</v>
      </c>
      <c r="N47" s="9" t="s">
        <v>532</v>
      </c>
      <c r="O47" s="59" t="s">
        <v>682</v>
      </c>
      <c r="P47" s="59"/>
      <c r="Q47" s="9" t="s">
        <v>1070</v>
      </c>
      <c r="R47" s="59" t="s">
        <v>1603</v>
      </c>
      <c r="S47" s="59"/>
      <c r="T47" s="59"/>
      <c r="U47" s="59"/>
      <c r="V47" s="60">
        <v>36</v>
      </c>
      <c r="W47" s="60"/>
      <c r="X47" s="61">
        <v>380235</v>
      </c>
      <c r="Y47" s="61"/>
      <c r="Z47" s="10">
        <v>2680</v>
      </c>
      <c r="AA47" s="62">
        <v>1019029800</v>
      </c>
      <c r="AB47" s="62"/>
      <c r="AC47" s="62"/>
      <c r="AD47" s="1"/>
    </row>
    <row r="48" spans="1:30" ht="18" customHeight="1">
      <c r="A48" s="54" t="s">
        <v>1632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 t="s">
        <v>833</v>
      </c>
      <c r="R48" s="55"/>
      <c r="S48" s="55"/>
      <c r="T48" s="55">
        <v>4</v>
      </c>
      <c r="U48" s="55"/>
      <c r="V48" s="55"/>
      <c r="W48" s="55"/>
      <c r="X48" s="55"/>
      <c r="Y48" s="55" t="s">
        <v>3357</v>
      </c>
      <c r="Z48" s="55"/>
      <c r="AA48" s="56">
        <v>1194000000</v>
      </c>
      <c r="AB48" s="56"/>
      <c r="AC48" s="56"/>
      <c r="AD48" s="1"/>
    </row>
    <row r="49" spans="1:30" ht="72" customHeight="1">
      <c r="A49" s="58">
        <v>1</v>
      </c>
      <c r="B49" s="58"/>
      <c r="C49" s="59" t="s">
        <v>1878</v>
      </c>
      <c r="D49" s="59"/>
      <c r="E49" s="59"/>
      <c r="F49" s="59" t="s">
        <v>2465</v>
      </c>
      <c r="G49" s="59"/>
      <c r="H49" s="59"/>
      <c r="I49" s="59" t="s">
        <v>2899</v>
      </c>
      <c r="J49" s="59"/>
      <c r="K49" s="59" t="s">
        <v>3316</v>
      </c>
      <c r="L49" s="59"/>
      <c r="M49" s="9" t="s">
        <v>502</v>
      </c>
      <c r="N49" s="9" t="s">
        <v>526</v>
      </c>
      <c r="O49" s="59" t="s">
        <v>666</v>
      </c>
      <c r="P49" s="59"/>
      <c r="Q49" s="9" t="s">
        <v>1050</v>
      </c>
      <c r="R49" s="59" t="s">
        <v>1608</v>
      </c>
      <c r="S49" s="59"/>
      <c r="T49" s="59"/>
      <c r="U49" s="59"/>
      <c r="V49" s="60">
        <v>60</v>
      </c>
      <c r="W49" s="60"/>
      <c r="X49" s="61">
        <v>600</v>
      </c>
      <c r="Y49" s="61"/>
      <c r="Z49" s="10">
        <v>565000</v>
      </c>
      <c r="AA49" s="62">
        <v>339000000</v>
      </c>
      <c r="AB49" s="62"/>
      <c r="AC49" s="62"/>
      <c r="AD49" s="1"/>
    </row>
    <row r="50" spans="1:30" ht="48" customHeight="1">
      <c r="A50" s="58">
        <v>2</v>
      </c>
      <c r="B50" s="58"/>
      <c r="C50" s="59" t="s">
        <v>1879</v>
      </c>
      <c r="D50" s="59"/>
      <c r="E50" s="59"/>
      <c r="F50" s="59" t="s">
        <v>2462</v>
      </c>
      <c r="G50" s="59"/>
      <c r="H50" s="59"/>
      <c r="I50" s="59" t="s">
        <v>2896</v>
      </c>
      <c r="J50" s="59"/>
      <c r="K50" s="59" t="s">
        <v>337</v>
      </c>
      <c r="L50" s="59"/>
      <c r="M50" s="9" t="s">
        <v>502</v>
      </c>
      <c r="N50" s="9" t="s">
        <v>524</v>
      </c>
      <c r="O50" s="59" t="s">
        <v>665</v>
      </c>
      <c r="P50" s="59"/>
      <c r="Q50" s="9" t="s">
        <v>1047</v>
      </c>
      <c r="R50" s="59" t="s">
        <v>1609</v>
      </c>
      <c r="S50" s="59"/>
      <c r="T50" s="59"/>
      <c r="U50" s="59"/>
      <c r="V50" s="60">
        <v>30</v>
      </c>
      <c r="W50" s="60"/>
      <c r="X50" s="61">
        <v>7500</v>
      </c>
      <c r="Y50" s="61"/>
      <c r="Z50" s="10">
        <v>90000</v>
      </c>
      <c r="AA50" s="62">
        <v>675000000</v>
      </c>
      <c r="AB50" s="62"/>
      <c r="AC50" s="62"/>
      <c r="AD50" s="1"/>
    </row>
    <row r="51" spans="1:30" ht="48" customHeight="1">
      <c r="A51" s="58">
        <v>3</v>
      </c>
      <c r="B51" s="58"/>
      <c r="C51" s="59" t="s">
        <v>1880</v>
      </c>
      <c r="D51" s="59"/>
      <c r="E51" s="59"/>
      <c r="F51" s="59" t="s">
        <v>2463</v>
      </c>
      <c r="G51" s="59"/>
      <c r="H51" s="59"/>
      <c r="I51" s="59" t="s">
        <v>2897</v>
      </c>
      <c r="J51" s="59"/>
      <c r="K51" s="59" t="s">
        <v>337</v>
      </c>
      <c r="L51" s="59"/>
      <c r="M51" s="9" t="s">
        <v>502</v>
      </c>
      <c r="N51" s="9" t="s">
        <v>524</v>
      </c>
      <c r="O51" s="59" t="s">
        <v>665</v>
      </c>
      <c r="P51" s="59"/>
      <c r="Q51" s="9" t="s">
        <v>1048</v>
      </c>
      <c r="R51" s="59" t="s">
        <v>1609</v>
      </c>
      <c r="S51" s="59"/>
      <c r="T51" s="59"/>
      <c r="U51" s="59"/>
      <c r="V51" s="60">
        <v>30</v>
      </c>
      <c r="W51" s="60"/>
      <c r="X51" s="61">
        <v>1000</v>
      </c>
      <c r="Y51" s="61"/>
      <c r="Z51" s="10">
        <v>90000</v>
      </c>
      <c r="AA51" s="62">
        <v>90000000</v>
      </c>
      <c r="AB51" s="62"/>
      <c r="AC51" s="62"/>
      <c r="AD51" s="1"/>
    </row>
    <row r="52" spans="1:30" ht="48.75" customHeight="1">
      <c r="A52" s="132">
        <v>4</v>
      </c>
      <c r="B52" s="132"/>
      <c r="C52" s="131" t="s">
        <v>1881</v>
      </c>
      <c r="D52" s="131"/>
      <c r="E52" s="131"/>
      <c r="F52" s="131" t="s">
        <v>2464</v>
      </c>
      <c r="G52" s="131"/>
      <c r="H52" s="131"/>
      <c r="I52" s="131" t="s">
        <v>2898</v>
      </c>
      <c r="J52" s="131"/>
      <c r="K52" s="131" t="s">
        <v>337</v>
      </c>
      <c r="L52" s="131"/>
      <c r="M52" s="37" t="s">
        <v>502</v>
      </c>
      <c r="N52" s="37" t="s">
        <v>524</v>
      </c>
      <c r="O52" s="131" t="s">
        <v>665</v>
      </c>
      <c r="P52" s="131"/>
      <c r="Q52" s="37" t="s">
        <v>1049</v>
      </c>
      <c r="R52" s="131" t="s">
        <v>1588</v>
      </c>
      <c r="S52" s="131"/>
      <c r="T52" s="131"/>
      <c r="U52" s="131"/>
      <c r="V52" s="134">
        <v>30</v>
      </c>
      <c r="W52" s="134"/>
      <c r="X52" s="135">
        <v>1000</v>
      </c>
      <c r="Y52" s="135"/>
      <c r="Z52" s="36">
        <v>90000</v>
      </c>
      <c r="AA52" s="136">
        <v>90000000</v>
      </c>
      <c r="AB52" s="136"/>
      <c r="AC52" s="136"/>
      <c r="AD52" s="1"/>
    </row>
    <row r="53" spans="1:30" s="34" customFormat="1" ht="18" customHeight="1">
      <c r="A53" s="48" t="s">
        <v>1633</v>
      </c>
      <c r="B53" s="48"/>
      <c r="C53" s="48"/>
      <c r="D53" s="48"/>
      <c r="E53" s="48"/>
      <c r="F53" s="48"/>
      <c r="G53" s="48"/>
      <c r="H53" s="48"/>
      <c r="I53" s="48"/>
      <c r="J53" s="48"/>
      <c r="K53" s="49">
        <v>39</v>
      </c>
      <c r="L53" s="49"/>
      <c r="M53" s="49" t="s">
        <v>228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79">
        <f>12719623036-140554872</f>
        <v>12579068164</v>
      </c>
      <c r="AB53" s="79"/>
      <c r="AC53" s="1"/>
      <c r="AD53" s="1"/>
    </row>
    <row r="54" spans="1:30" ht="18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  <c r="N54" s="74"/>
      <c r="O54" s="74"/>
      <c r="P54" s="74"/>
      <c r="Q54" s="74"/>
      <c r="R54" s="74"/>
      <c r="S54" s="74"/>
      <c r="T54" s="74"/>
      <c r="U54" s="133">
        <f>AA9+AA36+AA39+AA46+AA48</f>
        <v>12579068164</v>
      </c>
      <c r="V54" s="74"/>
      <c r="W54" s="74"/>
      <c r="X54" s="74"/>
      <c r="Y54" s="74"/>
      <c r="Z54" s="74"/>
      <c r="AA54" s="74"/>
      <c r="AB54" s="74"/>
      <c r="AC54" s="1"/>
      <c r="AD54" s="1"/>
    </row>
    <row r="55" spans="1:30" ht="18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"/>
      <c r="AD55" s="1"/>
    </row>
  </sheetData>
  <sheetProtection/>
  <mergeCells count="447">
    <mergeCell ref="A54:K54"/>
    <mergeCell ref="L54:T54"/>
    <mergeCell ref="U54:AB54"/>
    <mergeCell ref="A55:AB55"/>
    <mergeCell ref="R52:U52"/>
    <mergeCell ref="V52:W52"/>
    <mergeCell ref="X52:Y52"/>
    <mergeCell ref="AA52:AC52"/>
    <mergeCell ref="AA53:AB53"/>
    <mergeCell ref="A53:J53"/>
    <mergeCell ref="M53:Z53"/>
    <mergeCell ref="R51:U51"/>
    <mergeCell ref="V51:W51"/>
    <mergeCell ref="X51:Y51"/>
    <mergeCell ref="AA51:AC51"/>
    <mergeCell ref="A52:B52"/>
    <mergeCell ref="C52:E52"/>
    <mergeCell ref="F52:H52"/>
    <mergeCell ref="I52:J52"/>
    <mergeCell ref="K52:L52"/>
    <mergeCell ref="O52:P52"/>
    <mergeCell ref="R50:U50"/>
    <mergeCell ref="V50:W50"/>
    <mergeCell ref="X50:Y50"/>
    <mergeCell ref="AA50:AC50"/>
    <mergeCell ref="A51:B51"/>
    <mergeCell ref="C51:E51"/>
    <mergeCell ref="F51:H51"/>
    <mergeCell ref="I51:J51"/>
    <mergeCell ref="K51:L51"/>
    <mergeCell ref="O51:P51"/>
    <mergeCell ref="R49:U49"/>
    <mergeCell ref="V49:W49"/>
    <mergeCell ref="X49:Y49"/>
    <mergeCell ref="AA49:AC49"/>
    <mergeCell ref="A50:B50"/>
    <mergeCell ref="C50:E50"/>
    <mergeCell ref="F50:H50"/>
    <mergeCell ref="I50:J50"/>
    <mergeCell ref="K50:L50"/>
    <mergeCell ref="O50:P50"/>
    <mergeCell ref="A49:B49"/>
    <mergeCell ref="C49:E49"/>
    <mergeCell ref="F49:H49"/>
    <mergeCell ref="I49:J49"/>
    <mergeCell ref="K49:L49"/>
    <mergeCell ref="O49:P49"/>
    <mergeCell ref="V47:W47"/>
    <mergeCell ref="X47:Y47"/>
    <mergeCell ref="AA47:AC47"/>
    <mergeCell ref="A48:P48"/>
    <mergeCell ref="Q48:S48"/>
    <mergeCell ref="T48:X48"/>
    <mergeCell ref="Y48:Z48"/>
    <mergeCell ref="AA48:AC48"/>
    <mergeCell ref="A47:B47"/>
    <mergeCell ref="C47:E47"/>
    <mergeCell ref="F47:H47"/>
    <mergeCell ref="I47:J47"/>
    <mergeCell ref="K47:L47"/>
    <mergeCell ref="O47:P47"/>
    <mergeCell ref="R45:U45"/>
    <mergeCell ref="R47:U47"/>
    <mergeCell ref="V45:W45"/>
    <mergeCell ref="X45:Y45"/>
    <mergeCell ref="AA45:AC45"/>
    <mergeCell ref="A46:P46"/>
    <mergeCell ref="Q46:S46"/>
    <mergeCell ref="T46:X46"/>
    <mergeCell ref="Y46:Z46"/>
    <mergeCell ref="AA46:AC46"/>
    <mergeCell ref="R44:U44"/>
    <mergeCell ref="V44:W44"/>
    <mergeCell ref="X44:Y44"/>
    <mergeCell ref="AA44:AC44"/>
    <mergeCell ref="A45:B45"/>
    <mergeCell ref="C45:E45"/>
    <mergeCell ref="F45:H45"/>
    <mergeCell ref="I45:J45"/>
    <mergeCell ref="K45:L45"/>
    <mergeCell ref="O45:P45"/>
    <mergeCell ref="R43:U43"/>
    <mergeCell ref="V43:W43"/>
    <mergeCell ref="X43:Y43"/>
    <mergeCell ref="AA43:AC43"/>
    <mergeCell ref="A44:B44"/>
    <mergeCell ref="C44:E44"/>
    <mergeCell ref="F44:H44"/>
    <mergeCell ref="I44:J44"/>
    <mergeCell ref="K44:L44"/>
    <mergeCell ref="O44:P44"/>
    <mergeCell ref="R42:U42"/>
    <mergeCell ref="V42:W42"/>
    <mergeCell ref="X42:Y42"/>
    <mergeCell ref="AA42:AC42"/>
    <mergeCell ref="A43:B43"/>
    <mergeCell ref="C43:E43"/>
    <mergeCell ref="F43:H43"/>
    <mergeCell ref="I43:J43"/>
    <mergeCell ref="K43:L43"/>
    <mergeCell ref="O43:P43"/>
    <mergeCell ref="R41:U41"/>
    <mergeCell ref="V41:W41"/>
    <mergeCell ref="X41:Y41"/>
    <mergeCell ref="AA41:AC41"/>
    <mergeCell ref="A42:B42"/>
    <mergeCell ref="C42:E42"/>
    <mergeCell ref="F42:H42"/>
    <mergeCell ref="I42:J42"/>
    <mergeCell ref="K42:L42"/>
    <mergeCell ref="O42:P42"/>
    <mergeCell ref="R40:U40"/>
    <mergeCell ref="V40:W40"/>
    <mergeCell ref="X40:Y40"/>
    <mergeCell ref="AA40:AC40"/>
    <mergeCell ref="A41:B41"/>
    <mergeCell ref="C41:E41"/>
    <mergeCell ref="F41:H41"/>
    <mergeCell ref="I41:J41"/>
    <mergeCell ref="K41:L41"/>
    <mergeCell ref="O41:P41"/>
    <mergeCell ref="A40:B40"/>
    <mergeCell ref="C40:E40"/>
    <mergeCell ref="F40:H40"/>
    <mergeCell ref="I40:J40"/>
    <mergeCell ref="K40:L40"/>
    <mergeCell ref="O40:P40"/>
    <mergeCell ref="R38:U38"/>
    <mergeCell ref="V38:W38"/>
    <mergeCell ref="X38:Y38"/>
    <mergeCell ref="AA38:AC38"/>
    <mergeCell ref="A39:P39"/>
    <mergeCell ref="Q39:S39"/>
    <mergeCell ref="T39:X39"/>
    <mergeCell ref="Y39:Z39"/>
    <mergeCell ref="AA39:AC39"/>
    <mergeCell ref="R37:U37"/>
    <mergeCell ref="V37:W37"/>
    <mergeCell ref="X37:Y37"/>
    <mergeCell ref="AA37:AC37"/>
    <mergeCell ref="A38:B38"/>
    <mergeCell ref="C38:E38"/>
    <mergeCell ref="F38:H38"/>
    <mergeCell ref="I38:J38"/>
    <mergeCell ref="K38:L38"/>
    <mergeCell ref="O38:P38"/>
    <mergeCell ref="A37:B37"/>
    <mergeCell ref="C37:E37"/>
    <mergeCell ref="F37:H37"/>
    <mergeCell ref="I37:J37"/>
    <mergeCell ref="K37:L37"/>
    <mergeCell ref="O37:P37"/>
    <mergeCell ref="R35:U35"/>
    <mergeCell ref="V35:W35"/>
    <mergeCell ref="X35:Y35"/>
    <mergeCell ref="AA35:AC35"/>
    <mergeCell ref="A36:P36"/>
    <mergeCell ref="Q36:S36"/>
    <mergeCell ref="T36:X36"/>
    <mergeCell ref="Y36:Z36"/>
    <mergeCell ref="AA36:AC36"/>
    <mergeCell ref="R34:U34"/>
    <mergeCell ref="V34:W34"/>
    <mergeCell ref="X34:Y34"/>
    <mergeCell ref="AA34:AC34"/>
    <mergeCell ref="A35:B35"/>
    <mergeCell ref="C35:E35"/>
    <mergeCell ref="F35:H35"/>
    <mergeCell ref="I35:J35"/>
    <mergeCell ref="K35:L35"/>
    <mergeCell ref="O35:P35"/>
    <mergeCell ref="R33:U33"/>
    <mergeCell ref="V33:W33"/>
    <mergeCell ref="X33:Y33"/>
    <mergeCell ref="AA33:AC33"/>
    <mergeCell ref="A34:B34"/>
    <mergeCell ref="C34:E34"/>
    <mergeCell ref="F34:H34"/>
    <mergeCell ref="I34:J34"/>
    <mergeCell ref="K34:L34"/>
    <mergeCell ref="O34:P34"/>
    <mergeCell ref="R32:U32"/>
    <mergeCell ref="V32:W32"/>
    <mergeCell ref="X32:Y32"/>
    <mergeCell ref="AA32:AC32"/>
    <mergeCell ref="A33:B33"/>
    <mergeCell ref="C33:E33"/>
    <mergeCell ref="F33:H33"/>
    <mergeCell ref="I33:J33"/>
    <mergeCell ref="K33:L33"/>
    <mergeCell ref="O33:P33"/>
    <mergeCell ref="R31:U31"/>
    <mergeCell ref="V31:W31"/>
    <mergeCell ref="X31:Y31"/>
    <mergeCell ref="AA31:AC31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B31"/>
    <mergeCell ref="C31:E31"/>
    <mergeCell ref="F31:H31"/>
    <mergeCell ref="I31:J31"/>
    <mergeCell ref="K31:L31"/>
    <mergeCell ref="O31:P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B11"/>
    <mergeCell ref="C11:E11"/>
    <mergeCell ref="F11:H11"/>
    <mergeCell ref="I11:J11"/>
    <mergeCell ref="K11:L11"/>
    <mergeCell ref="O11:P11"/>
    <mergeCell ref="A10:B10"/>
    <mergeCell ref="C10:E10"/>
    <mergeCell ref="F10:H10"/>
    <mergeCell ref="I10:J10"/>
    <mergeCell ref="K10:L10"/>
    <mergeCell ref="O10:P10"/>
    <mergeCell ref="O8:P8"/>
    <mergeCell ref="R8:U8"/>
    <mergeCell ref="V8:W8"/>
    <mergeCell ref="X8:Y8"/>
    <mergeCell ref="AA8:AC8"/>
    <mergeCell ref="A9:P9"/>
    <mergeCell ref="Q9:S9"/>
    <mergeCell ref="T9:X9"/>
    <mergeCell ref="Y9:Z9"/>
    <mergeCell ref="AA9:AC9"/>
    <mergeCell ref="A1:F1"/>
    <mergeCell ref="H1:I1"/>
    <mergeCell ref="J1:Q1"/>
    <mergeCell ref="R1:AC1"/>
    <mergeCell ref="B2:AD2"/>
    <mergeCell ref="A6:C6"/>
    <mergeCell ref="E6:R6"/>
    <mergeCell ref="S6:U6"/>
    <mergeCell ref="W6:AC6"/>
    <mergeCell ref="B3:AD3"/>
    <mergeCell ref="A5:C5"/>
    <mergeCell ref="E5:R5"/>
    <mergeCell ref="S5:U5"/>
    <mergeCell ref="W5:AC5"/>
    <mergeCell ref="K53:L53"/>
    <mergeCell ref="A8:B8"/>
    <mergeCell ref="C8:E8"/>
    <mergeCell ref="F8:H8"/>
    <mergeCell ref="I8:J8"/>
    <mergeCell ref="K8:L8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3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18" customHeight="1">
      <c r="A6" s="44" t="s">
        <v>1625</v>
      </c>
      <c r="B6" s="44"/>
      <c r="C6" s="44"/>
      <c r="D6" s="7" t="s">
        <v>2220</v>
      </c>
      <c r="E6" s="52" t="s">
        <v>2223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234</v>
      </c>
      <c r="X6" s="43"/>
      <c r="Y6" s="43"/>
      <c r="Z6" s="43"/>
      <c r="AA6" s="43"/>
      <c r="AB6" s="43"/>
      <c r="AC6" s="43"/>
      <c r="AD6" s="1"/>
    </row>
    <row r="7" spans="1:30" ht="18" customHeight="1">
      <c r="A7" s="44" t="s">
        <v>1626</v>
      </c>
      <c r="B7" s="44"/>
      <c r="C7" s="44"/>
      <c r="D7" s="7" t="s">
        <v>2220</v>
      </c>
      <c r="E7" s="45" t="s">
        <v>2224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235</v>
      </c>
      <c r="X7" s="47"/>
      <c r="Y7" s="47"/>
      <c r="Z7" s="47"/>
      <c r="AA7" s="47"/>
      <c r="AB7" s="47"/>
      <c r="AC7" s="47"/>
      <c r="AD7" s="1"/>
    </row>
    <row r="8" spans="1:30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42.75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3355</v>
      </c>
      <c r="AA9" s="53" t="s">
        <v>296</v>
      </c>
      <c r="AB9" s="53"/>
      <c r="AC9" s="53"/>
      <c r="AD9" s="1"/>
    </row>
    <row r="10" spans="1:30" ht="18" customHeight="1">
      <c r="A10" s="54" t="s">
        <v>1630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20</v>
      </c>
      <c r="U10" s="55"/>
      <c r="V10" s="55"/>
      <c r="W10" s="55"/>
      <c r="X10" s="55"/>
      <c r="Y10" s="55" t="s">
        <v>3357</v>
      </c>
      <c r="Z10" s="55"/>
      <c r="AA10" s="56">
        <v>11898169837</v>
      </c>
      <c r="AB10" s="56"/>
      <c r="AC10" s="56"/>
      <c r="AD10" s="1"/>
    </row>
    <row r="11" spans="1:30" ht="71.25" customHeight="1">
      <c r="A11" s="58">
        <v>1</v>
      </c>
      <c r="B11" s="58"/>
      <c r="C11" s="59" t="s">
        <v>1882</v>
      </c>
      <c r="D11" s="59"/>
      <c r="E11" s="59"/>
      <c r="F11" s="59" t="s">
        <v>2334</v>
      </c>
      <c r="G11" s="59"/>
      <c r="H11" s="59"/>
      <c r="I11" s="59" t="s">
        <v>2918</v>
      </c>
      <c r="J11" s="59"/>
      <c r="K11" s="59" t="s">
        <v>349</v>
      </c>
      <c r="L11" s="59"/>
      <c r="M11" s="9" t="s">
        <v>502</v>
      </c>
      <c r="N11" s="9" t="s">
        <v>532</v>
      </c>
      <c r="O11" s="59" t="s">
        <v>2223</v>
      </c>
      <c r="P11" s="59"/>
      <c r="Q11" s="9" t="s">
        <v>1071</v>
      </c>
      <c r="R11" s="59" t="s">
        <v>1610</v>
      </c>
      <c r="S11" s="59"/>
      <c r="T11" s="59"/>
      <c r="U11" s="59"/>
      <c r="V11" s="60">
        <v>36</v>
      </c>
      <c r="W11" s="60"/>
      <c r="X11" s="61">
        <v>33588</v>
      </c>
      <c r="Y11" s="61"/>
      <c r="Z11" s="10">
        <v>4095</v>
      </c>
      <c r="AA11" s="62">
        <v>137542860</v>
      </c>
      <c r="AB11" s="62"/>
      <c r="AC11" s="62"/>
      <c r="AD11" s="1"/>
    </row>
    <row r="12" spans="1:30" ht="71.25" customHeight="1">
      <c r="A12" s="58">
        <v>2</v>
      </c>
      <c r="B12" s="58"/>
      <c r="C12" s="59" t="s">
        <v>1883</v>
      </c>
      <c r="D12" s="59"/>
      <c r="E12" s="59"/>
      <c r="F12" s="59" t="s">
        <v>2480</v>
      </c>
      <c r="G12" s="59"/>
      <c r="H12" s="59"/>
      <c r="I12" s="59" t="s">
        <v>2919</v>
      </c>
      <c r="J12" s="59"/>
      <c r="K12" s="59" t="s">
        <v>350</v>
      </c>
      <c r="L12" s="59"/>
      <c r="M12" s="9" t="s">
        <v>504</v>
      </c>
      <c r="N12" s="9" t="s">
        <v>532</v>
      </c>
      <c r="O12" s="59" t="s">
        <v>2223</v>
      </c>
      <c r="P12" s="59"/>
      <c r="Q12" s="9" t="s">
        <v>1072</v>
      </c>
      <c r="R12" s="59" t="s">
        <v>1611</v>
      </c>
      <c r="S12" s="59"/>
      <c r="T12" s="59"/>
      <c r="U12" s="59"/>
      <c r="V12" s="60">
        <v>24</v>
      </c>
      <c r="W12" s="60"/>
      <c r="X12" s="61">
        <v>308104</v>
      </c>
      <c r="Y12" s="61"/>
      <c r="Z12" s="10">
        <v>2289</v>
      </c>
      <c r="AA12" s="62">
        <v>705250056</v>
      </c>
      <c r="AB12" s="62"/>
      <c r="AC12" s="62"/>
      <c r="AD12" s="1"/>
    </row>
    <row r="13" spans="1:30" ht="71.25" customHeight="1">
      <c r="A13" s="58">
        <v>3</v>
      </c>
      <c r="B13" s="58"/>
      <c r="C13" s="59" t="s">
        <v>1884</v>
      </c>
      <c r="D13" s="59"/>
      <c r="E13" s="59"/>
      <c r="F13" s="59" t="s">
        <v>2481</v>
      </c>
      <c r="G13" s="59"/>
      <c r="H13" s="59"/>
      <c r="I13" s="59" t="s">
        <v>2920</v>
      </c>
      <c r="J13" s="59"/>
      <c r="K13" s="59" t="s">
        <v>3274</v>
      </c>
      <c r="L13" s="59"/>
      <c r="M13" s="9" t="s">
        <v>501</v>
      </c>
      <c r="N13" s="9" t="s">
        <v>532</v>
      </c>
      <c r="O13" s="59" t="s">
        <v>2223</v>
      </c>
      <c r="P13" s="59"/>
      <c r="Q13" s="9" t="s">
        <v>1073</v>
      </c>
      <c r="R13" s="59" t="s">
        <v>1612</v>
      </c>
      <c r="S13" s="59"/>
      <c r="T13" s="59"/>
      <c r="U13" s="59"/>
      <c r="V13" s="60">
        <v>24</v>
      </c>
      <c r="W13" s="60"/>
      <c r="X13" s="61">
        <v>955219</v>
      </c>
      <c r="Y13" s="61"/>
      <c r="Z13" s="10">
        <v>370</v>
      </c>
      <c r="AA13" s="62">
        <v>353431030</v>
      </c>
      <c r="AB13" s="62"/>
      <c r="AC13" s="62"/>
      <c r="AD13" s="1"/>
    </row>
    <row r="14" spans="1:30" ht="71.25" customHeight="1">
      <c r="A14" s="58">
        <v>4</v>
      </c>
      <c r="B14" s="58"/>
      <c r="C14" s="59" t="s">
        <v>1885</v>
      </c>
      <c r="D14" s="59"/>
      <c r="E14" s="59"/>
      <c r="F14" s="59" t="s">
        <v>2482</v>
      </c>
      <c r="G14" s="59"/>
      <c r="H14" s="59"/>
      <c r="I14" s="59" t="s">
        <v>2921</v>
      </c>
      <c r="J14" s="59"/>
      <c r="K14" s="59" t="s">
        <v>351</v>
      </c>
      <c r="L14" s="59"/>
      <c r="M14" s="9" t="s">
        <v>502</v>
      </c>
      <c r="N14" s="9" t="s">
        <v>532</v>
      </c>
      <c r="O14" s="59" t="s">
        <v>2223</v>
      </c>
      <c r="P14" s="59"/>
      <c r="Q14" s="9" t="s">
        <v>1074</v>
      </c>
      <c r="R14" s="59" t="s">
        <v>1613</v>
      </c>
      <c r="S14" s="59"/>
      <c r="T14" s="59"/>
      <c r="U14" s="59"/>
      <c r="V14" s="60">
        <v>36</v>
      </c>
      <c r="W14" s="60"/>
      <c r="X14" s="61">
        <v>546000</v>
      </c>
      <c r="Y14" s="61"/>
      <c r="Z14" s="10">
        <v>1659</v>
      </c>
      <c r="AA14" s="62">
        <v>905814000</v>
      </c>
      <c r="AB14" s="62"/>
      <c r="AC14" s="62"/>
      <c r="AD14" s="1"/>
    </row>
    <row r="15" spans="1:30" ht="71.25" customHeight="1">
      <c r="A15" s="58">
        <v>5</v>
      </c>
      <c r="B15" s="58"/>
      <c r="C15" s="59" t="s">
        <v>1886</v>
      </c>
      <c r="D15" s="59"/>
      <c r="E15" s="59"/>
      <c r="F15" s="59" t="s">
        <v>2483</v>
      </c>
      <c r="G15" s="59"/>
      <c r="H15" s="59"/>
      <c r="I15" s="59" t="s">
        <v>2922</v>
      </c>
      <c r="J15" s="59"/>
      <c r="K15" s="59" t="s">
        <v>352</v>
      </c>
      <c r="L15" s="59"/>
      <c r="M15" s="9" t="s">
        <v>502</v>
      </c>
      <c r="N15" s="9" t="s">
        <v>532</v>
      </c>
      <c r="O15" s="59" t="s">
        <v>2223</v>
      </c>
      <c r="P15" s="59"/>
      <c r="Q15" s="9" t="s">
        <v>1075</v>
      </c>
      <c r="R15" s="59" t="s">
        <v>1614</v>
      </c>
      <c r="S15" s="59"/>
      <c r="T15" s="59"/>
      <c r="U15" s="59"/>
      <c r="V15" s="60">
        <v>18</v>
      </c>
      <c r="W15" s="60"/>
      <c r="X15" s="61">
        <v>1000</v>
      </c>
      <c r="Y15" s="61"/>
      <c r="Z15" s="10">
        <v>249900</v>
      </c>
      <c r="AA15" s="62">
        <v>249900000</v>
      </c>
      <c r="AB15" s="62"/>
      <c r="AC15" s="62"/>
      <c r="AD15" s="1"/>
    </row>
    <row r="16" spans="1:30" ht="71.25" customHeight="1">
      <c r="A16" s="58">
        <v>6</v>
      </c>
      <c r="B16" s="58"/>
      <c r="C16" s="59" t="s">
        <v>1887</v>
      </c>
      <c r="D16" s="59"/>
      <c r="E16" s="59"/>
      <c r="F16" s="59" t="s">
        <v>2484</v>
      </c>
      <c r="G16" s="59"/>
      <c r="H16" s="59"/>
      <c r="I16" s="59" t="s">
        <v>2923</v>
      </c>
      <c r="J16" s="59"/>
      <c r="K16" s="59" t="s">
        <v>353</v>
      </c>
      <c r="L16" s="59"/>
      <c r="M16" s="9" t="s">
        <v>502</v>
      </c>
      <c r="N16" s="9" t="s">
        <v>532</v>
      </c>
      <c r="O16" s="59" t="s">
        <v>2223</v>
      </c>
      <c r="P16" s="59"/>
      <c r="Q16" s="9" t="s">
        <v>1076</v>
      </c>
      <c r="R16" s="59" t="s">
        <v>1615</v>
      </c>
      <c r="S16" s="59"/>
      <c r="T16" s="59"/>
      <c r="U16" s="59"/>
      <c r="V16" s="60">
        <v>24</v>
      </c>
      <c r="W16" s="60"/>
      <c r="X16" s="61">
        <v>2000</v>
      </c>
      <c r="Y16" s="61"/>
      <c r="Z16" s="10">
        <v>349986</v>
      </c>
      <c r="AA16" s="62">
        <v>699972000</v>
      </c>
      <c r="AB16" s="62"/>
      <c r="AC16" s="62"/>
      <c r="AD16" s="1"/>
    </row>
    <row r="17" spans="1:30" ht="71.25" customHeight="1">
      <c r="A17" s="58">
        <v>7</v>
      </c>
      <c r="B17" s="58"/>
      <c r="C17" s="59" t="s">
        <v>1888</v>
      </c>
      <c r="D17" s="59"/>
      <c r="E17" s="59"/>
      <c r="F17" s="59" t="s">
        <v>2485</v>
      </c>
      <c r="G17" s="59"/>
      <c r="H17" s="59"/>
      <c r="I17" s="59" t="s">
        <v>2924</v>
      </c>
      <c r="J17" s="59"/>
      <c r="K17" s="59" t="s">
        <v>354</v>
      </c>
      <c r="L17" s="59"/>
      <c r="M17" s="9" t="s">
        <v>502</v>
      </c>
      <c r="N17" s="9" t="s">
        <v>532</v>
      </c>
      <c r="O17" s="59" t="s">
        <v>2223</v>
      </c>
      <c r="P17" s="59"/>
      <c r="Q17" s="9" t="s">
        <v>1077</v>
      </c>
      <c r="R17" s="59" t="s">
        <v>1616</v>
      </c>
      <c r="S17" s="59"/>
      <c r="T17" s="59"/>
      <c r="U17" s="59"/>
      <c r="V17" s="60">
        <v>18</v>
      </c>
      <c r="W17" s="60"/>
      <c r="X17" s="61">
        <v>200</v>
      </c>
      <c r="Y17" s="61"/>
      <c r="Z17" s="10">
        <v>1890000</v>
      </c>
      <c r="AA17" s="62">
        <v>378000000</v>
      </c>
      <c r="AB17" s="62"/>
      <c r="AC17" s="62"/>
      <c r="AD17" s="1"/>
    </row>
    <row r="18" spans="1:30" ht="71.25" customHeight="1">
      <c r="A18" s="58">
        <v>8</v>
      </c>
      <c r="B18" s="58"/>
      <c r="C18" s="59" t="s">
        <v>1889</v>
      </c>
      <c r="D18" s="59"/>
      <c r="E18" s="59"/>
      <c r="F18" s="59" t="s">
        <v>2486</v>
      </c>
      <c r="G18" s="59"/>
      <c r="H18" s="59"/>
      <c r="I18" s="59" t="s">
        <v>2925</v>
      </c>
      <c r="J18" s="59"/>
      <c r="K18" s="59" t="s">
        <v>355</v>
      </c>
      <c r="L18" s="59"/>
      <c r="M18" s="9" t="s">
        <v>502</v>
      </c>
      <c r="N18" s="9" t="s">
        <v>532</v>
      </c>
      <c r="O18" s="59" t="s">
        <v>2223</v>
      </c>
      <c r="P18" s="59"/>
      <c r="Q18" s="9" t="s">
        <v>1078</v>
      </c>
      <c r="R18" s="59" t="s">
        <v>1617</v>
      </c>
      <c r="S18" s="59"/>
      <c r="T18" s="59"/>
      <c r="U18" s="59"/>
      <c r="V18" s="60">
        <v>24</v>
      </c>
      <c r="W18" s="60"/>
      <c r="X18" s="61">
        <v>4000</v>
      </c>
      <c r="Y18" s="61"/>
      <c r="Z18" s="10">
        <v>25494</v>
      </c>
      <c r="AA18" s="62">
        <v>101976000</v>
      </c>
      <c r="AB18" s="62"/>
      <c r="AC18" s="62"/>
      <c r="AD18" s="1"/>
    </row>
    <row r="19" spans="1:30" ht="71.25" customHeight="1">
      <c r="A19" s="58">
        <v>9</v>
      </c>
      <c r="B19" s="58"/>
      <c r="C19" s="59" t="s">
        <v>1890</v>
      </c>
      <c r="D19" s="59"/>
      <c r="E19" s="59"/>
      <c r="F19" s="59" t="s">
        <v>2375</v>
      </c>
      <c r="G19" s="59"/>
      <c r="H19" s="59"/>
      <c r="I19" s="59" t="s">
        <v>2926</v>
      </c>
      <c r="J19" s="59"/>
      <c r="K19" s="59" t="s">
        <v>356</v>
      </c>
      <c r="L19" s="59"/>
      <c r="M19" s="9" t="s">
        <v>502</v>
      </c>
      <c r="N19" s="9" t="s">
        <v>532</v>
      </c>
      <c r="O19" s="59" t="s">
        <v>2223</v>
      </c>
      <c r="P19" s="59"/>
      <c r="Q19" s="9" t="s">
        <v>1079</v>
      </c>
      <c r="R19" s="59" t="s">
        <v>1618</v>
      </c>
      <c r="S19" s="59"/>
      <c r="T19" s="59"/>
      <c r="U19" s="59"/>
      <c r="V19" s="60">
        <v>36</v>
      </c>
      <c r="W19" s="60"/>
      <c r="X19" s="61">
        <v>19375</v>
      </c>
      <c r="Y19" s="61"/>
      <c r="Z19" s="10">
        <v>2100</v>
      </c>
      <c r="AA19" s="62">
        <v>40687500</v>
      </c>
      <c r="AB19" s="62"/>
      <c r="AC19" s="62"/>
      <c r="AD19" s="1"/>
    </row>
    <row r="20" spans="1:30" ht="71.25" customHeight="1">
      <c r="A20" s="58">
        <v>10</v>
      </c>
      <c r="B20" s="58"/>
      <c r="C20" s="59" t="s">
        <v>1891</v>
      </c>
      <c r="D20" s="59"/>
      <c r="E20" s="59"/>
      <c r="F20" s="59" t="s">
        <v>2487</v>
      </c>
      <c r="G20" s="59"/>
      <c r="H20" s="59"/>
      <c r="I20" s="59" t="s">
        <v>2927</v>
      </c>
      <c r="J20" s="59"/>
      <c r="K20" s="59" t="s">
        <v>357</v>
      </c>
      <c r="L20" s="59"/>
      <c r="M20" s="9" t="s">
        <v>502</v>
      </c>
      <c r="N20" s="9" t="s">
        <v>532</v>
      </c>
      <c r="O20" s="59" t="s">
        <v>2223</v>
      </c>
      <c r="P20" s="59"/>
      <c r="Q20" s="9" t="s">
        <v>1080</v>
      </c>
      <c r="R20" s="59" t="s">
        <v>1619</v>
      </c>
      <c r="S20" s="59"/>
      <c r="T20" s="59"/>
      <c r="U20" s="59"/>
      <c r="V20" s="60">
        <v>36</v>
      </c>
      <c r="W20" s="60"/>
      <c r="X20" s="61">
        <v>24700</v>
      </c>
      <c r="Y20" s="61"/>
      <c r="Z20" s="10">
        <v>25998</v>
      </c>
      <c r="AA20" s="62">
        <v>642150600</v>
      </c>
      <c r="AB20" s="62"/>
      <c r="AC20" s="62"/>
      <c r="AD20" s="1"/>
    </row>
    <row r="21" spans="1:30" ht="71.25" customHeight="1">
      <c r="A21" s="58">
        <v>11</v>
      </c>
      <c r="B21" s="58"/>
      <c r="C21" s="59" t="s">
        <v>1892</v>
      </c>
      <c r="D21" s="59"/>
      <c r="E21" s="59"/>
      <c r="F21" s="59" t="s">
        <v>2488</v>
      </c>
      <c r="G21" s="59"/>
      <c r="H21" s="59"/>
      <c r="I21" s="59" t="s">
        <v>2928</v>
      </c>
      <c r="J21" s="59"/>
      <c r="K21" s="59" t="s">
        <v>358</v>
      </c>
      <c r="L21" s="59"/>
      <c r="M21" s="9" t="s">
        <v>501</v>
      </c>
      <c r="N21" s="9" t="s">
        <v>532</v>
      </c>
      <c r="O21" s="59" t="s">
        <v>2223</v>
      </c>
      <c r="P21" s="59"/>
      <c r="Q21" s="9" t="s">
        <v>1081</v>
      </c>
      <c r="R21" s="59" t="s">
        <v>1620</v>
      </c>
      <c r="S21" s="59"/>
      <c r="T21" s="59"/>
      <c r="U21" s="59"/>
      <c r="V21" s="60">
        <v>36</v>
      </c>
      <c r="W21" s="60"/>
      <c r="X21" s="61">
        <v>528610</v>
      </c>
      <c r="Y21" s="61"/>
      <c r="Z21" s="10">
        <v>1386</v>
      </c>
      <c r="AA21" s="62">
        <v>732653460</v>
      </c>
      <c r="AB21" s="62"/>
      <c r="AC21" s="62"/>
      <c r="AD21" s="1"/>
    </row>
    <row r="22" spans="1:30" ht="72" customHeight="1">
      <c r="A22" s="58">
        <v>12</v>
      </c>
      <c r="B22" s="58"/>
      <c r="C22" s="59" t="s">
        <v>1893</v>
      </c>
      <c r="D22" s="59"/>
      <c r="E22" s="59"/>
      <c r="F22" s="59" t="s">
        <v>2439</v>
      </c>
      <c r="G22" s="59"/>
      <c r="H22" s="59"/>
      <c r="I22" s="59" t="s">
        <v>2929</v>
      </c>
      <c r="J22" s="59"/>
      <c r="K22" s="59" t="s">
        <v>359</v>
      </c>
      <c r="L22" s="59"/>
      <c r="M22" s="9" t="s">
        <v>502</v>
      </c>
      <c r="N22" s="9" t="s">
        <v>532</v>
      </c>
      <c r="O22" s="59" t="s">
        <v>2223</v>
      </c>
      <c r="P22" s="59"/>
      <c r="Q22" s="9" t="s">
        <v>1082</v>
      </c>
      <c r="R22" s="59" t="s">
        <v>1621</v>
      </c>
      <c r="S22" s="59"/>
      <c r="T22" s="59"/>
      <c r="U22" s="59"/>
      <c r="V22" s="60">
        <v>24</v>
      </c>
      <c r="W22" s="60"/>
      <c r="X22" s="61">
        <v>2901</v>
      </c>
      <c r="Y22" s="61"/>
      <c r="Z22" s="10">
        <v>11550</v>
      </c>
      <c r="AA22" s="62">
        <v>33506550</v>
      </c>
      <c r="AB22" s="62"/>
      <c r="AC22" s="62"/>
      <c r="AD22" s="1"/>
    </row>
    <row r="23" spans="1:30" ht="71.25" customHeight="1">
      <c r="A23" s="58">
        <v>13</v>
      </c>
      <c r="B23" s="58"/>
      <c r="C23" s="59" t="s">
        <v>1894</v>
      </c>
      <c r="D23" s="59"/>
      <c r="E23" s="59"/>
      <c r="F23" s="59" t="s">
        <v>2489</v>
      </c>
      <c r="G23" s="59"/>
      <c r="H23" s="59"/>
      <c r="I23" s="59" t="s">
        <v>2930</v>
      </c>
      <c r="J23" s="59"/>
      <c r="K23" s="59" t="s">
        <v>360</v>
      </c>
      <c r="L23" s="59"/>
      <c r="M23" s="9" t="s">
        <v>502</v>
      </c>
      <c r="N23" s="9" t="s">
        <v>532</v>
      </c>
      <c r="O23" s="59" t="s">
        <v>2223</v>
      </c>
      <c r="P23" s="59"/>
      <c r="Q23" s="9" t="s">
        <v>1083</v>
      </c>
      <c r="R23" s="59" t="s">
        <v>1622</v>
      </c>
      <c r="S23" s="59"/>
      <c r="T23" s="59"/>
      <c r="U23" s="59"/>
      <c r="V23" s="60">
        <v>24</v>
      </c>
      <c r="W23" s="60"/>
      <c r="X23" s="61">
        <v>3000</v>
      </c>
      <c r="Y23" s="61"/>
      <c r="Z23" s="10">
        <v>66990</v>
      </c>
      <c r="AA23" s="62">
        <v>200970000</v>
      </c>
      <c r="AB23" s="62"/>
      <c r="AC23" s="62"/>
      <c r="AD23" s="1"/>
    </row>
    <row r="24" spans="1:30" ht="71.25" customHeight="1">
      <c r="A24" s="58">
        <v>14</v>
      </c>
      <c r="B24" s="58"/>
      <c r="C24" s="59" t="s">
        <v>1895</v>
      </c>
      <c r="D24" s="59"/>
      <c r="E24" s="59"/>
      <c r="F24" s="59" t="s">
        <v>2490</v>
      </c>
      <c r="G24" s="59"/>
      <c r="H24" s="59"/>
      <c r="I24" s="59" t="s">
        <v>2931</v>
      </c>
      <c r="J24" s="59"/>
      <c r="K24" s="59" t="s">
        <v>3296</v>
      </c>
      <c r="L24" s="59"/>
      <c r="M24" s="9" t="s">
        <v>502</v>
      </c>
      <c r="N24" s="9" t="s">
        <v>532</v>
      </c>
      <c r="O24" s="59" t="s">
        <v>2223</v>
      </c>
      <c r="P24" s="59"/>
      <c r="Q24" s="9" t="s">
        <v>1084</v>
      </c>
      <c r="R24" s="59" t="s">
        <v>0</v>
      </c>
      <c r="S24" s="59"/>
      <c r="T24" s="59"/>
      <c r="U24" s="59"/>
      <c r="V24" s="60">
        <v>36</v>
      </c>
      <c r="W24" s="60"/>
      <c r="X24" s="61">
        <v>16494</v>
      </c>
      <c r="Y24" s="61"/>
      <c r="Z24" s="10">
        <v>27489</v>
      </c>
      <c r="AA24" s="62">
        <v>453403566</v>
      </c>
      <c r="AB24" s="62"/>
      <c r="AC24" s="62"/>
      <c r="AD24" s="1"/>
    </row>
    <row r="25" spans="1:30" ht="71.25" customHeight="1">
      <c r="A25" s="58">
        <v>15</v>
      </c>
      <c r="B25" s="58"/>
      <c r="C25" s="59" t="s">
        <v>1896</v>
      </c>
      <c r="D25" s="59"/>
      <c r="E25" s="59"/>
      <c r="F25" s="59" t="s">
        <v>2491</v>
      </c>
      <c r="G25" s="59"/>
      <c r="H25" s="59"/>
      <c r="I25" s="59" t="s">
        <v>2932</v>
      </c>
      <c r="J25" s="59"/>
      <c r="K25" s="59" t="s">
        <v>361</v>
      </c>
      <c r="L25" s="59"/>
      <c r="M25" s="9" t="s">
        <v>512</v>
      </c>
      <c r="N25" s="9" t="s">
        <v>532</v>
      </c>
      <c r="O25" s="59" t="s">
        <v>2223</v>
      </c>
      <c r="P25" s="59"/>
      <c r="Q25" s="9" t="s">
        <v>1085</v>
      </c>
      <c r="R25" s="59" t="s">
        <v>1</v>
      </c>
      <c r="S25" s="59"/>
      <c r="T25" s="59"/>
      <c r="U25" s="59"/>
      <c r="V25" s="60">
        <v>36</v>
      </c>
      <c r="W25" s="60"/>
      <c r="X25" s="61">
        <v>10000</v>
      </c>
      <c r="Y25" s="61"/>
      <c r="Z25" s="10">
        <v>156996</v>
      </c>
      <c r="AA25" s="62">
        <v>1569960000</v>
      </c>
      <c r="AB25" s="62"/>
      <c r="AC25" s="62"/>
      <c r="AD25" s="1"/>
    </row>
    <row r="26" spans="1:30" ht="71.25" customHeight="1">
      <c r="A26" s="58">
        <v>16</v>
      </c>
      <c r="B26" s="58"/>
      <c r="C26" s="59" t="s">
        <v>1897</v>
      </c>
      <c r="D26" s="59"/>
      <c r="E26" s="59"/>
      <c r="F26" s="59" t="s">
        <v>2492</v>
      </c>
      <c r="G26" s="59"/>
      <c r="H26" s="59"/>
      <c r="I26" s="59" t="s">
        <v>2933</v>
      </c>
      <c r="J26" s="59"/>
      <c r="K26" s="59" t="s">
        <v>362</v>
      </c>
      <c r="L26" s="59"/>
      <c r="M26" s="9" t="s">
        <v>512</v>
      </c>
      <c r="N26" s="9" t="s">
        <v>532</v>
      </c>
      <c r="O26" s="59" t="s">
        <v>2223</v>
      </c>
      <c r="P26" s="59"/>
      <c r="Q26" s="9" t="s">
        <v>1086</v>
      </c>
      <c r="R26" s="59" t="s">
        <v>2</v>
      </c>
      <c r="S26" s="59"/>
      <c r="T26" s="59"/>
      <c r="U26" s="59"/>
      <c r="V26" s="60">
        <v>36</v>
      </c>
      <c r="W26" s="60"/>
      <c r="X26" s="61">
        <v>16000</v>
      </c>
      <c r="Y26" s="61"/>
      <c r="Z26" s="10">
        <v>152481</v>
      </c>
      <c r="AA26" s="62">
        <v>2439696000</v>
      </c>
      <c r="AB26" s="62"/>
      <c r="AC26" s="62"/>
      <c r="AD26" s="1"/>
    </row>
    <row r="27" spans="1:30" ht="71.25" customHeight="1">
      <c r="A27" s="58">
        <v>17</v>
      </c>
      <c r="B27" s="58"/>
      <c r="C27" s="59" t="s">
        <v>1898</v>
      </c>
      <c r="D27" s="59"/>
      <c r="E27" s="59"/>
      <c r="F27" s="59" t="s">
        <v>2493</v>
      </c>
      <c r="G27" s="59"/>
      <c r="H27" s="59"/>
      <c r="I27" s="59" t="s">
        <v>2934</v>
      </c>
      <c r="J27" s="59"/>
      <c r="K27" s="59" t="s">
        <v>363</v>
      </c>
      <c r="L27" s="59"/>
      <c r="M27" s="9" t="s">
        <v>502</v>
      </c>
      <c r="N27" s="9" t="s">
        <v>532</v>
      </c>
      <c r="O27" s="59" t="s">
        <v>2223</v>
      </c>
      <c r="P27" s="59"/>
      <c r="Q27" s="9" t="s">
        <v>1087</v>
      </c>
      <c r="R27" s="59" t="s">
        <v>3</v>
      </c>
      <c r="S27" s="59"/>
      <c r="T27" s="59"/>
      <c r="U27" s="59"/>
      <c r="V27" s="60">
        <v>24</v>
      </c>
      <c r="W27" s="60"/>
      <c r="X27" s="61">
        <v>2000</v>
      </c>
      <c r="Y27" s="61"/>
      <c r="Z27" s="10">
        <v>109998</v>
      </c>
      <c r="AA27" s="62">
        <v>219996000</v>
      </c>
      <c r="AB27" s="62"/>
      <c r="AC27" s="62"/>
      <c r="AD27" s="1"/>
    </row>
    <row r="28" spans="1:30" ht="71.25" customHeight="1">
      <c r="A28" s="58">
        <v>18</v>
      </c>
      <c r="B28" s="58"/>
      <c r="C28" s="59" t="s">
        <v>1899</v>
      </c>
      <c r="D28" s="59"/>
      <c r="E28" s="59"/>
      <c r="F28" s="59" t="s">
        <v>2321</v>
      </c>
      <c r="G28" s="59"/>
      <c r="H28" s="59"/>
      <c r="I28" s="59" t="s">
        <v>2935</v>
      </c>
      <c r="J28" s="59"/>
      <c r="K28" s="59" t="s">
        <v>312</v>
      </c>
      <c r="L28" s="59"/>
      <c r="M28" s="9" t="s">
        <v>501</v>
      </c>
      <c r="N28" s="9" t="s">
        <v>532</v>
      </c>
      <c r="O28" s="59" t="s">
        <v>2223</v>
      </c>
      <c r="P28" s="59"/>
      <c r="Q28" s="9" t="s">
        <v>1088</v>
      </c>
      <c r="R28" s="59" t="s">
        <v>4</v>
      </c>
      <c r="S28" s="59"/>
      <c r="T28" s="59"/>
      <c r="U28" s="59"/>
      <c r="V28" s="60">
        <v>36</v>
      </c>
      <c r="W28" s="60"/>
      <c r="X28" s="61">
        <v>44850</v>
      </c>
      <c r="Y28" s="61"/>
      <c r="Z28" s="10">
        <v>1638</v>
      </c>
      <c r="AA28" s="62">
        <v>73464300</v>
      </c>
      <c r="AB28" s="62"/>
      <c r="AC28" s="62"/>
      <c r="AD28" s="1"/>
    </row>
    <row r="29" spans="1:30" ht="71.25" customHeight="1">
      <c r="A29" s="58">
        <v>19</v>
      </c>
      <c r="B29" s="58"/>
      <c r="C29" s="59" t="s">
        <v>1900</v>
      </c>
      <c r="D29" s="59"/>
      <c r="E29" s="59"/>
      <c r="F29" s="59" t="s">
        <v>2321</v>
      </c>
      <c r="G29" s="59"/>
      <c r="H29" s="59"/>
      <c r="I29" s="59" t="s">
        <v>2936</v>
      </c>
      <c r="J29" s="59"/>
      <c r="K29" s="59" t="s">
        <v>364</v>
      </c>
      <c r="L29" s="59"/>
      <c r="M29" s="9" t="s">
        <v>504</v>
      </c>
      <c r="N29" s="9" t="s">
        <v>532</v>
      </c>
      <c r="O29" s="59" t="s">
        <v>2223</v>
      </c>
      <c r="P29" s="59"/>
      <c r="Q29" s="9" t="s">
        <v>1089</v>
      </c>
      <c r="R29" s="59" t="s">
        <v>5</v>
      </c>
      <c r="S29" s="59"/>
      <c r="T29" s="59"/>
      <c r="U29" s="59"/>
      <c r="V29" s="60">
        <v>36</v>
      </c>
      <c r="W29" s="60"/>
      <c r="X29" s="61">
        <v>975992</v>
      </c>
      <c r="Y29" s="61"/>
      <c r="Z29" s="10">
        <v>1890</v>
      </c>
      <c r="AA29" s="62">
        <v>1844624880</v>
      </c>
      <c r="AB29" s="62"/>
      <c r="AC29" s="62"/>
      <c r="AD29" s="1"/>
    </row>
    <row r="30" spans="1:30" ht="71.25" customHeight="1">
      <c r="A30" s="132">
        <v>20</v>
      </c>
      <c r="B30" s="132"/>
      <c r="C30" s="131" t="s">
        <v>1901</v>
      </c>
      <c r="D30" s="131"/>
      <c r="E30" s="131"/>
      <c r="F30" s="131" t="s">
        <v>2453</v>
      </c>
      <c r="G30" s="131"/>
      <c r="H30" s="131"/>
      <c r="I30" s="131" t="s">
        <v>2937</v>
      </c>
      <c r="J30" s="131"/>
      <c r="K30" s="131" t="s">
        <v>356</v>
      </c>
      <c r="L30" s="131"/>
      <c r="M30" s="37" t="s">
        <v>502</v>
      </c>
      <c r="N30" s="37" t="s">
        <v>532</v>
      </c>
      <c r="O30" s="131" t="s">
        <v>2223</v>
      </c>
      <c r="P30" s="131"/>
      <c r="Q30" s="37" t="s">
        <v>1090</v>
      </c>
      <c r="R30" s="131" t="s">
        <v>1618</v>
      </c>
      <c r="S30" s="131"/>
      <c r="T30" s="131"/>
      <c r="U30" s="131"/>
      <c r="V30" s="134">
        <v>36</v>
      </c>
      <c r="W30" s="134"/>
      <c r="X30" s="135">
        <v>37823</v>
      </c>
      <c r="Y30" s="135"/>
      <c r="Z30" s="36">
        <v>3045</v>
      </c>
      <c r="AA30" s="136">
        <v>115171035</v>
      </c>
      <c r="AB30" s="136"/>
      <c r="AC30" s="136"/>
      <c r="AD30" s="1"/>
    </row>
    <row r="31" spans="1:30" s="35" customFormat="1" ht="23.25" customHeight="1">
      <c r="A31" s="48" t="s">
        <v>1633</v>
      </c>
      <c r="B31" s="48"/>
      <c r="C31" s="48"/>
      <c r="D31" s="48"/>
      <c r="E31" s="48"/>
      <c r="F31" s="48"/>
      <c r="G31" s="48"/>
      <c r="H31" s="48"/>
      <c r="I31" s="48"/>
      <c r="J31" s="48"/>
      <c r="K31" s="80">
        <v>20</v>
      </c>
      <c r="L31" s="80"/>
      <c r="M31" s="29"/>
      <c r="N31" s="29"/>
      <c r="O31" s="49" t="s">
        <v>228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79">
        <v>11898169837</v>
      </c>
      <c r="AA31" s="79"/>
      <c r="AB31" s="79"/>
      <c r="AC31" s="1"/>
      <c r="AD31" s="1"/>
    </row>
    <row r="32" spans="1:30" ht="18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"/>
      <c r="AD32" s="1"/>
    </row>
    <row r="33" spans="1:30" ht="9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"/>
      <c r="AD33" s="1"/>
    </row>
  </sheetData>
  <sheetProtection/>
  <mergeCells count="236">
    <mergeCell ref="A32:K32"/>
    <mergeCell ref="L32:T32"/>
    <mergeCell ref="U32:AB32"/>
    <mergeCell ref="R30:U30"/>
    <mergeCell ref="V30:W30"/>
    <mergeCell ref="X30:Y30"/>
    <mergeCell ref="AA30:AC30"/>
    <mergeCell ref="A31:J31"/>
    <mergeCell ref="K31:L31"/>
    <mergeCell ref="O31:Y31"/>
    <mergeCell ref="Z31:AB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3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2285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293</v>
      </c>
      <c r="X6" s="43"/>
      <c r="Y6" s="43"/>
      <c r="Z6" s="43"/>
      <c r="AA6" s="43"/>
      <c r="AB6" s="43"/>
      <c r="AC6" s="43"/>
      <c r="AD6" s="1"/>
    </row>
    <row r="7" spans="1:30" s="17" customFormat="1" ht="18" customHeight="1">
      <c r="A7" s="44" t="s">
        <v>1626</v>
      </c>
      <c r="B7" s="44"/>
      <c r="C7" s="44"/>
      <c r="D7" s="7" t="s">
        <v>2220</v>
      </c>
      <c r="E7" s="45" t="s">
        <v>2286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294</v>
      </c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38.25" customHeight="1">
      <c r="A9" s="84" t="s">
        <v>1627</v>
      </c>
      <c r="B9" s="53"/>
      <c r="C9" s="82" t="s">
        <v>1634</v>
      </c>
      <c r="D9" s="83"/>
      <c r="E9" s="51"/>
      <c r="F9" s="82" t="s">
        <v>2287</v>
      </c>
      <c r="G9" s="83"/>
      <c r="H9" s="51"/>
      <c r="I9" s="82" t="s">
        <v>2694</v>
      </c>
      <c r="J9" s="51"/>
      <c r="K9" s="82" t="s">
        <v>3249</v>
      </c>
      <c r="L9" s="51"/>
      <c r="M9" s="8" t="s">
        <v>499</v>
      </c>
      <c r="N9" s="8" t="s">
        <v>516</v>
      </c>
      <c r="O9" s="82" t="s">
        <v>574</v>
      </c>
      <c r="P9" s="51"/>
      <c r="Q9" s="8" t="s">
        <v>832</v>
      </c>
      <c r="R9" s="82" t="s">
        <v>1406</v>
      </c>
      <c r="S9" s="83"/>
      <c r="T9" s="83"/>
      <c r="U9" s="51"/>
      <c r="V9" s="82" t="s">
        <v>229</v>
      </c>
      <c r="W9" s="51"/>
      <c r="X9" s="82" t="s">
        <v>295</v>
      </c>
      <c r="Y9" s="51"/>
      <c r="Z9" s="8" t="s">
        <v>3355</v>
      </c>
      <c r="AA9" s="84" t="s">
        <v>296</v>
      </c>
      <c r="AB9" s="85"/>
      <c r="AC9" s="53"/>
      <c r="AD9" s="1"/>
    </row>
    <row r="10" spans="1:30" ht="22.5" customHeight="1">
      <c r="A10" s="86" t="s">
        <v>1628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 t="s">
        <v>833</v>
      </c>
      <c r="R10" s="88"/>
      <c r="S10" s="88"/>
      <c r="T10" s="88">
        <v>1</v>
      </c>
      <c r="U10" s="88"/>
      <c r="V10" s="88"/>
      <c r="W10" s="88"/>
      <c r="X10" s="88"/>
      <c r="Y10" s="88" t="s">
        <v>3357</v>
      </c>
      <c r="Z10" s="88"/>
      <c r="AA10" s="89">
        <v>132300000</v>
      </c>
      <c r="AB10" s="89"/>
      <c r="AC10" s="90"/>
      <c r="AD10" s="1"/>
    </row>
    <row r="11" spans="1:30" ht="60" customHeight="1">
      <c r="A11" s="96">
        <v>1</v>
      </c>
      <c r="B11" s="97"/>
      <c r="C11" s="98" t="s">
        <v>2218</v>
      </c>
      <c r="D11" s="99"/>
      <c r="E11" s="100"/>
      <c r="F11" s="98" t="s">
        <v>2446</v>
      </c>
      <c r="G11" s="99"/>
      <c r="H11" s="100"/>
      <c r="I11" s="98" t="s">
        <v>3247</v>
      </c>
      <c r="J11" s="100"/>
      <c r="K11" s="98" t="s">
        <v>321</v>
      </c>
      <c r="L11" s="100"/>
      <c r="M11" s="9" t="s">
        <v>502</v>
      </c>
      <c r="N11" s="9" t="s">
        <v>522</v>
      </c>
      <c r="O11" s="98" t="s">
        <v>830</v>
      </c>
      <c r="P11" s="100"/>
      <c r="Q11" s="9" t="s">
        <v>1404</v>
      </c>
      <c r="R11" s="98" t="s">
        <v>224</v>
      </c>
      <c r="S11" s="99"/>
      <c r="T11" s="99"/>
      <c r="U11" s="100"/>
      <c r="V11" s="101">
        <v>36</v>
      </c>
      <c r="W11" s="102"/>
      <c r="X11" s="91">
        <v>5400</v>
      </c>
      <c r="Y11" s="92"/>
      <c r="Z11" s="10">
        <v>24500</v>
      </c>
      <c r="AA11" s="93">
        <v>132300000</v>
      </c>
      <c r="AB11" s="94"/>
      <c r="AC11" s="95"/>
      <c r="AD11" s="1"/>
    </row>
    <row r="12" spans="1:30" ht="25.5" customHeight="1">
      <c r="A12" s="86" t="s">
        <v>1630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 t="s">
        <v>833</v>
      </c>
      <c r="R12" s="88"/>
      <c r="S12" s="88"/>
      <c r="T12" s="88">
        <v>1</v>
      </c>
      <c r="U12" s="88"/>
      <c r="V12" s="88"/>
      <c r="W12" s="88"/>
      <c r="X12" s="88"/>
      <c r="Y12" s="88" t="s">
        <v>3357</v>
      </c>
      <c r="Z12" s="88"/>
      <c r="AA12" s="89">
        <v>548067000</v>
      </c>
      <c r="AB12" s="89"/>
      <c r="AC12" s="90"/>
      <c r="AD12" s="1"/>
    </row>
    <row r="13" spans="1:30" ht="29.25" customHeight="1">
      <c r="A13" s="96">
        <v>1</v>
      </c>
      <c r="B13" s="97"/>
      <c r="C13" s="98" t="s">
        <v>2219</v>
      </c>
      <c r="D13" s="99"/>
      <c r="E13" s="100"/>
      <c r="F13" s="98" t="s">
        <v>2387</v>
      </c>
      <c r="G13" s="99"/>
      <c r="H13" s="100"/>
      <c r="I13" s="98" t="s">
        <v>3248</v>
      </c>
      <c r="J13" s="100"/>
      <c r="K13" s="98" t="s">
        <v>3253</v>
      </c>
      <c r="L13" s="100"/>
      <c r="M13" s="9" t="s">
        <v>501</v>
      </c>
      <c r="N13" s="9" t="s">
        <v>546</v>
      </c>
      <c r="O13" s="98" t="s">
        <v>831</v>
      </c>
      <c r="P13" s="100"/>
      <c r="Q13" s="9" t="s">
        <v>1405</v>
      </c>
      <c r="R13" s="98" t="s">
        <v>225</v>
      </c>
      <c r="S13" s="99"/>
      <c r="T13" s="99"/>
      <c r="U13" s="100"/>
      <c r="V13" s="101">
        <v>36</v>
      </c>
      <c r="W13" s="102"/>
      <c r="X13" s="91">
        <v>183300</v>
      </c>
      <c r="Y13" s="92"/>
      <c r="Z13" s="10">
        <v>2990</v>
      </c>
      <c r="AA13" s="93">
        <v>548067000</v>
      </c>
      <c r="AB13" s="94"/>
      <c r="AC13" s="95"/>
      <c r="AD13" s="1"/>
    </row>
    <row r="14" spans="1:30" ht="27" customHeight="1">
      <c r="A14" s="103" t="s">
        <v>1633</v>
      </c>
      <c r="B14" s="103"/>
      <c r="C14" s="103"/>
      <c r="D14" s="103"/>
      <c r="E14" s="103"/>
      <c r="F14" s="103"/>
      <c r="G14" s="103"/>
      <c r="H14" s="104">
        <v>2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 t="s">
        <v>228</v>
      </c>
      <c r="V14" s="105"/>
      <c r="W14" s="105"/>
      <c r="X14" s="105"/>
      <c r="Y14" s="105"/>
      <c r="Z14" s="105"/>
      <c r="AA14" s="106">
        <v>680367000</v>
      </c>
      <c r="AB14" s="106"/>
      <c r="AC14" s="1"/>
      <c r="AD14" s="1"/>
    </row>
    <row r="15" spans="1:30" ht="18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"/>
      <c r="AD15" s="1"/>
    </row>
    <row r="16" spans="1:30" ht="18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"/>
      <c r="AD16" s="1"/>
    </row>
    <row r="17" spans="1:30" ht="18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74"/>
      <c r="M17" s="74"/>
      <c r="N17" s="74"/>
      <c r="O17" s="74"/>
      <c r="P17" s="74"/>
      <c r="Q17" s="74"/>
      <c r="R17" s="74"/>
      <c r="S17" s="74"/>
      <c r="T17" s="74"/>
      <c r="U17" s="109"/>
      <c r="V17" s="109"/>
      <c r="W17" s="109"/>
      <c r="X17" s="109"/>
      <c r="Y17" s="109"/>
      <c r="Z17" s="109"/>
      <c r="AA17" s="109"/>
      <c r="AB17" s="109"/>
      <c r="AC17" s="1"/>
      <c r="AD17" s="1"/>
    </row>
    <row r="18" spans="1:30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"/>
      <c r="AD18" s="1"/>
    </row>
    <row r="19" spans="1:30" ht="18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"/>
      <c r="AD19" s="1"/>
    </row>
    <row r="20" spans="1:30" ht="18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"/>
      <c r="AD20" s="1"/>
    </row>
    <row r="21" spans="1:30" ht="19.5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"/>
      <c r="AD21" s="1"/>
    </row>
    <row r="22" spans="1:30" ht="16.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11"/>
      <c r="AC22" s="111"/>
      <c r="AD22" s="1"/>
    </row>
    <row r="23" spans="1:30" ht="1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1"/>
      <c r="AD23" s="1"/>
    </row>
  </sheetData>
  <sheetProtection/>
  <mergeCells count="75">
    <mergeCell ref="A20:AB20"/>
    <mergeCell ref="A22:O23"/>
    <mergeCell ref="AB22:AC22"/>
    <mergeCell ref="A18:K18"/>
    <mergeCell ref="L18:T18"/>
    <mergeCell ref="U18:AB18"/>
    <mergeCell ref="A19:K19"/>
    <mergeCell ref="L19:T19"/>
    <mergeCell ref="U19:AB19"/>
    <mergeCell ref="A15:K15"/>
    <mergeCell ref="L15:T15"/>
    <mergeCell ref="U15:AB15"/>
    <mergeCell ref="A16:AB16"/>
    <mergeCell ref="A17:K17"/>
    <mergeCell ref="L17:T17"/>
    <mergeCell ref="U17:AB17"/>
    <mergeCell ref="X13:Y13"/>
    <mergeCell ref="AA13:AC13"/>
    <mergeCell ref="A14:G14"/>
    <mergeCell ref="H14:T14"/>
    <mergeCell ref="U14:Z14"/>
    <mergeCell ref="AA14:AB14"/>
    <mergeCell ref="A13:B13"/>
    <mergeCell ref="C13:E13"/>
    <mergeCell ref="F13:H13"/>
    <mergeCell ref="I13:J13"/>
    <mergeCell ref="K13:L13"/>
    <mergeCell ref="O13:P13"/>
    <mergeCell ref="R11:U11"/>
    <mergeCell ref="V11:W11"/>
    <mergeCell ref="I11:J11"/>
    <mergeCell ref="K11:L11"/>
    <mergeCell ref="O11:P11"/>
    <mergeCell ref="R13:U13"/>
    <mergeCell ref="V13:W13"/>
    <mergeCell ref="X11:Y11"/>
    <mergeCell ref="AA11:AC11"/>
    <mergeCell ref="A12:P12"/>
    <mergeCell ref="Q12:S12"/>
    <mergeCell ref="T12:X12"/>
    <mergeCell ref="Y12:Z12"/>
    <mergeCell ref="AA12:AC12"/>
    <mergeCell ref="A11:B11"/>
    <mergeCell ref="C11:E11"/>
    <mergeCell ref="F11:H11"/>
    <mergeCell ref="AA9:AC9"/>
    <mergeCell ref="A10:P10"/>
    <mergeCell ref="Q10:S10"/>
    <mergeCell ref="T10:X10"/>
    <mergeCell ref="Y10:Z10"/>
    <mergeCell ref="AA10:AC10"/>
    <mergeCell ref="A9:B9"/>
    <mergeCell ref="A1:F1"/>
    <mergeCell ref="H1:I1"/>
    <mergeCell ref="J1:Q1"/>
    <mergeCell ref="R9:U9"/>
    <mergeCell ref="V9:W9"/>
    <mergeCell ref="X9:Y9"/>
    <mergeCell ref="A6:C6"/>
    <mergeCell ref="E6:R6"/>
    <mergeCell ref="C9:E9"/>
    <mergeCell ref="F9:H9"/>
    <mergeCell ref="I9:J9"/>
    <mergeCell ref="K9:L9"/>
    <mergeCell ref="O9:P9"/>
    <mergeCell ref="S6:U6"/>
    <mergeCell ref="W6:AC6"/>
    <mergeCell ref="R1:AC1"/>
    <mergeCell ref="B2:AD2"/>
    <mergeCell ref="A7:C7"/>
    <mergeCell ref="E7:R7"/>
    <mergeCell ref="S7:U7"/>
    <mergeCell ref="W7:AC7"/>
    <mergeCell ref="B3:AD3"/>
    <mergeCell ref="B5:L5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8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5742187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ht="18" customHeight="1">
      <c r="A7" s="44" t="s">
        <v>1625</v>
      </c>
      <c r="B7" s="44"/>
      <c r="C7" s="44"/>
      <c r="D7" s="7" t="s">
        <v>2220</v>
      </c>
      <c r="E7" s="45" t="s">
        <v>2227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226</v>
      </c>
      <c r="T7" s="46"/>
      <c r="U7" s="46"/>
      <c r="V7" s="7" t="s">
        <v>2220</v>
      </c>
      <c r="W7" s="47" t="s">
        <v>238</v>
      </c>
      <c r="X7" s="47"/>
      <c r="Y7" s="47"/>
      <c r="Z7" s="47"/>
      <c r="AA7" s="47"/>
      <c r="AB7" s="47"/>
      <c r="AC7" s="47"/>
      <c r="AD7" s="1"/>
    </row>
    <row r="8" spans="1:30" ht="18" customHeight="1">
      <c r="A8" s="44" t="s">
        <v>1626</v>
      </c>
      <c r="B8" s="44"/>
      <c r="C8" s="44"/>
      <c r="D8" s="7" t="s">
        <v>2220</v>
      </c>
      <c r="E8" s="45" t="s">
        <v>2228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227</v>
      </c>
      <c r="T8" s="46"/>
      <c r="U8" s="46"/>
      <c r="V8" s="7" t="s">
        <v>2220</v>
      </c>
      <c r="W8" s="47"/>
      <c r="X8" s="47"/>
      <c r="Y8" s="47"/>
      <c r="Z8" s="47"/>
      <c r="AA8" s="47"/>
      <c r="AB8" s="47"/>
      <c r="AC8" s="47"/>
      <c r="AD8" s="1"/>
    </row>
    <row r="9" spans="1:30" ht="10.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  <c r="AD9" s="1"/>
    </row>
    <row r="10" spans="1:30" ht="39.75" customHeight="1">
      <c r="A10" s="57" t="s">
        <v>1627</v>
      </c>
      <c r="B10" s="57"/>
      <c r="C10" s="51" t="s">
        <v>1634</v>
      </c>
      <c r="D10" s="51"/>
      <c r="E10" s="51"/>
      <c r="F10" s="51" t="s">
        <v>2287</v>
      </c>
      <c r="G10" s="51"/>
      <c r="H10" s="51"/>
      <c r="I10" s="51" t="s">
        <v>2694</v>
      </c>
      <c r="J10" s="51"/>
      <c r="K10" s="51" t="s">
        <v>3249</v>
      </c>
      <c r="L10" s="51"/>
      <c r="M10" s="8" t="s">
        <v>499</v>
      </c>
      <c r="N10" s="8" t="s">
        <v>516</v>
      </c>
      <c r="O10" s="51" t="s">
        <v>574</v>
      </c>
      <c r="P10" s="51"/>
      <c r="Q10" s="8" t="s">
        <v>832</v>
      </c>
      <c r="R10" s="51" t="s">
        <v>1406</v>
      </c>
      <c r="S10" s="51"/>
      <c r="T10" s="51"/>
      <c r="U10" s="51"/>
      <c r="V10" s="51" t="s">
        <v>229</v>
      </c>
      <c r="W10" s="51"/>
      <c r="X10" s="51" t="s">
        <v>295</v>
      </c>
      <c r="Y10" s="51"/>
      <c r="Z10" s="8" t="s">
        <v>3355</v>
      </c>
      <c r="AA10" s="53" t="s">
        <v>296</v>
      </c>
      <c r="AB10" s="53"/>
      <c r="AC10" s="53"/>
      <c r="AD10" s="1"/>
    </row>
    <row r="11" spans="1:30" ht="18" customHeight="1">
      <c r="A11" s="54" t="s">
        <v>1630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 t="s">
        <v>833</v>
      </c>
      <c r="R11" s="55"/>
      <c r="S11" s="55"/>
      <c r="T11" s="55">
        <v>1</v>
      </c>
      <c r="U11" s="55"/>
      <c r="V11" s="55"/>
      <c r="W11" s="55"/>
      <c r="X11" s="55"/>
      <c r="Y11" s="55" t="s">
        <v>3357</v>
      </c>
      <c r="Z11" s="55"/>
      <c r="AA11" s="56">
        <v>42315000</v>
      </c>
      <c r="AB11" s="56"/>
      <c r="AC11" s="56"/>
      <c r="AD11" s="1"/>
    </row>
    <row r="12" spans="1:30" ht="48" customHeight="1">
      <c r="A12" s="58">
        <v>1</v>
      </c>
      <c r="B12" s="58"/>
      <c r="C12" s="59" t="s">
        <v>1910</v>
      </c>
      <c r="D12" s="59"/>
      <c r="E12" s="59"/>
      <c r="F12" s="59" t="s">
        <v>2337</v>
      </c>
      <c r="G12" s="59"/>
      <c r="H12" s="59"/>
      <c r="I12" s="59" t="s">
        <v>2945</v>
      </c>
      <c r="J12" s="59"/>
      <c r="K12" s="59" t="s">
        <v>3252</v>
      </c>
      <c r="L12" s="59"/>
      <c r="M12" s="9" t="s">
        <v>501</v>
      </c>
      <c r="N12" s="9" t="s">
        <v>532</v>
      </c>
      <c r="O12" s="59" t="s">
        <v>688</v>
      </c>
      <c r="P12" s="59"/>
      <c r="Q12" s="9" t="s">
        <v>1099</v>
      </c>
      <c r="R12" s="59" t="s">
        <v>1603</v>
      </c>
      <c r="S12" s="59"/>
      <c r="T12" s="59"/>
      <c r="U12" s="59"/>
      <c r="V12" s="60">
        <v>36</v>
      </c>
      <c r="W12" s="60"/>
      <c r="X12" s="61">
        <v>108500</v>
      </c>
      <c r="Y12" s="61"/>
      <c r="Z12" s="10">
        <v>390</v>
      </c>
      <c r="AA12" s="62">
        <v>42315000</v>
      </c>
      <c r="AB12" s="62"/>
      <c r="AC12" s="62"/>
      <c r="AD12" s="1"/>
    </row>
    <row r="13" spans="1:30" ht="18" customHeight="1">
      <c r="A13" s="54" t="s">
        <v>1632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 t="s">
        <v>833</v>
      </c>
      <c r="R13" s="55"/>
      <c r="S13" s="55"/>
      <c r="T13" s="55">
        <v>1</v>
      </c>
      <c r="U13" s="55"/>
      <c r="V13" s="55"/>
      <c r="W13" s="55"/>
      <c r="X13" s="55"/>
      <c r="Y13" s="55" t="s">
        <v>3357</v>
      </c>
      <c r="Z13" s="55"/>
      <c r="AA13" s="56">
        <v>395600000</v>
      </c>
      <c r="AB13" s="56"/>
      <c r="AC13" s="56"/>
      <c r="AD13" s="1"/>
    </row>
    <row r="14" spans="1:30" ht="48" customHeight="1">
      <c r="A14" s="58">
        <v>1</v>
      </c>
      <c r="B14" s="58"/>
      <c r="C14" s="59" t="s">
        <v>1911</v>
      </c>
      <c r="D14" s="59"/>
      <c r="E14" s="59"/>
      <c r="F14" s="59" t="s">
        <v>2501</v>
      </c>
      <c r="G14" s="59"/>
      <c r="H14" s="59"/>
      <c r="I14" s="59" t="s">
        <v>2946</v>
      </c>
      <c r="J14" s="59"/>
      <c r="K14" s="59" t="s">
        <v>3288</v>
      </c>
      <c r="L14" s="59"/>
      <c r="M14" s="9" t="s">
        <v>501</v>
      </c>
      <c r="N14" s="9" t="s">
        <v>532</v>
      </c>
      <c r="O14" s="59" t="s">
        <v>688</v>
      </c>
      <c r="P14" s="59"/>
      <c r="Q14" s="9" t="s">
        <v>1100</v>
      </c>
      <c r="R14" s="59" t="s">
        <v>13</v>
      </c>
      <c r="S14" s="59"/>
      <c r="T14" s="59"/>
      <c r="U14" s="59"/>
      <c r="V14" s="60">
        <v>36</v>
      </c>
      <c r="W14" s="60"/>
      <c r="X14" s="61">
        <v>46000</v>
      </c>
      <c r="Y14" s="61"/>
      <c r="Z14" s="10">
        <v>8600</v>
      </c>
      <c r="AA14" s="62">
        <v>395600000</v>
      </c>
      <c r="AB14" s="62"/>
      <c r="AC14" s="62"/>
      <c r="AD14" s="1"/>
    </row>
    <row r="15" spans="1:30" ht="18" customHeight="1">
      <c r="A15" s="48" t="s">
        <v>1633</v>
      </c>
      <c r="B15" s="48"/>
      <c r="C15" s="48"/>
      <c r="D15" s="48"/>
      <c r="E15" s="48"/>
      <c r="F15" s="48"/>
      <c r="G15" s="48"/>
      <c r="H15" s="80">
        <v>2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 t="s">
        <v>228</v>
      </c>
      <c r="V15" s="81"/>
      <c r="W15" s="81"/>
      <c r="X15" s="81"/>
      <c r="Y15" s="81"/>
      <c r="Z15" s="81"/>
      <c r="AA15" s="79">
        <v>437915000</v>
      </c>
      <c r="AB15" s="79"/>
      <c r="AC15" s="1"/>
      <c r="AD15" s="1"/>
    </row>
    <row r="16" spans="1:30" ht="18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"/>
      <c r="AD16" s="1"/>
    </row>
    <row r="17" spans="1:30" ht="18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"/>
      <c r="AD17" s="1"/>
    </row>
    <row r="18" spans="1:30" ht="21.75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"/>
      <c r="AD18" s="1"/>
    </row>
  </sheetData>
  <sheetProtection/>
  <mergeCells count="62">
    <mergeCell ref="A16:K16"/>
    <mergeCell ref="L16:T16"/>
    <mergeCell ref="U16:AB16"/>
    <mergeCell ref="A17:AB17"/>
    <mergeCell ref="R14:U14"/>
    <mergeCell ref="V14:W14"/>
    <mergeCell ref="X14:Y14"/>
    <mergeCell ref="AA14:AC14"/>
    <mergeCell ref="A15:G15"/>
    <mergeCell ref="H15:T15"/>
    <mergeCell ref="U15:Z15"/>
    <mergeCell ref="AA15:AB15"/>
    <mergeCell ref="A14:B14"/>
    <mergeCell ref="C14:E14"/>
    <mergeCell ref="F14:H14"/>
    <mergeCell ref="I14:J14"/>
    <mergeCell ref="K14:L14"/>
    <mergeCell ref="O14:P14"/>
    <mergeCell ref="V12:W12"/>
    <mergeCell ref="X12:Y12"/>
    <mergeCell ref="AA12:AC12"/>
    <mergeCell ref="A13:P13"/>
    <mergeCell ref="Q13:S13"/>
    <mergeCell ref="T13:X13"/>
    <mergeCell ref="Y13:Z13"/>
    <mergeCell ref="AA13:AC13"/>
    <mergeCell ref="A12:B12"/>
    <mergeCell ref="C12:E12"/>
    <mergeCell ref="F12:H12"/>
    <mergeCell ref="I12:J12"/>
    <mergeCell ref="K12:L12"/>
    <mergeCell ref="O12:P12"/>
    <mergeCell ref="R10:U10"/>
    <mergeCell ref="R12:U12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21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ht="18" customHeight="1">
      <c r="A6" s="140" t="s">
        <v>1625</v>
      </c>
      <c r="B6" s="140"/>
      <c r="C6" s="140"/>
      <c r="D6" s="30" t="s">
        <v>2220</v>
      </c>
      <c r="E6" s="141" t="s">
        <v>2225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3" t="s">
        <v>226</v>
      </c>
      <c r="T6" s="143"/>
      <c r="U6" s="143"/>
      <c r="V6" s="30" t="s">
        <v>2220</v>
      </c>
      <c r="W6" s="137" t="s">
        <v>236</v>
      </c>
      <c r="X6" s="137"/>
      <c r="Y6" s="137"/>
      <c r="Z6" s="137"/>
      <c r="AA6" s="137"/>
      <c r="AB6" s="137"/>
      <c r="AC6" s="137"/>
      <c r="AD6" s="1"/>
    </row>
    <row r="7" spans="1:30" ht="18" customHeight="1">
      <c r="A7" s="140" t="s">
        <v>1626</v>
      </c>
      <c r="B7" s="140"/>
      <c r="C7" s="140"/>
      <c r="D7" s="30" t="s">
        <v>2220</v>
      </c>
      <c r="E7" s="141" t="s">
        <v>2226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3" t="s">
        <v>227</v>
      </c>
      <c r="T7" s="143"/>
      <c r="U7" s="143"/>
      <c r="V7" s="30" t="s">
        <v>2220</v>
      </c>
      <c r="W7" s="137" t="s">
        <v>237</v>
      </c>
      <c r="X7" s="137"/>
      <c r="Y7" s="137"/>
      <c r="Z7" s="137"/>
      <c r="AA7" s="137"/>
      <c r="AB7" s="137"/>
      <c r="AC7" s="137"/>
      <c r="AD7" s="1"/>
    </row>
    <row r="8" spans="1:30" ht="10.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1"/>
      <c r="AD8" s="1"/>
    </row>
    <row r="9" spans="1:30" ht="39.75" customHeight="1">
      <c r="A9" s="146" t="s">
        <v>1627</v>
      </c>
      <c r="B9" s="146"/>
      <c r="C9" s="139" t="s">
        <v>1634</v>
      </c>
      <c r="D9" s="139"/>
      <c r="E9" s="139"/>
      <c r="F9" s="139" t="s">
        <v>2287</v>
      </c>
      <c r="G9" s="139"/>
      <c r="H9" s="139"/>
      <c r="I9" s="139" t="s">
        <v>2694</v>
      </c>
      <c r="J9" s="139"/>
      <c r="K9" s="139" t="s">
        <v>3249</v>
      </c>
      <c r="L9" s="139"/>
      <c r="M9" s="33" t="s">
        <v>499</v>
      </c>
      <c r="N9" s="33" t="s">
        <v>516</v>
      </c>
      <c r="O9" s="139" t="s">
        <v>574</v>
      </c>
      <c r="P9" s="139"/>
      <c r="Q9" s="33" t="s">
        <v>832</v>
      </c>
      <c r="R9" s="142" t="s">
        <v>1406</v>
      </c>
      <c r="S9" s="142"/>
      <c r="T9" s="142"/>
      <c r="U9" s="142"/>
      <c r="V9" s="139" t="s">
        <v>229</v>
      </c>
      <c r="W9" s="139"/>
      <c r="X9" s="139" t="s">
        <v>295</v>
      </c>
      <c r="Y9" s="139"/>
      <c r="Z9" s="33" t="s">
        <v>3355</v>
      </c>
      <c r="AA9" s="144" t="s">
        <v>296</v>
      </c>
      <c r="AB9" s="144"/>
      <c r="AC9" s="144"/>
      <c r="AD9" s="1"/>
    </row>
    <row r="10" spans="1:30" ht="24" customHeight="1">
      <c r="A10" s="147" t="s">
        <v>1630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150" t="s">
        <v>833</v>
      </c>
      <c r="O10" s="127"/>
      <c r="P10" s="127"/>
      <c r="Q10" s="127"/>
      <c r="R10" s="138">
        <v>8</v>
      </c>
      <c r="S10" s="138"/>
      <c r="T10" s="138"/>
      <c r="U10" s="138"/>
      <c r="V10" s="151" t="s">
        <v>3357</v>
      </c>
      <c r="W10" s="127"/>
      <c r="X10" s="127"/>
      <c r="Y10" s="127"/>
      <c r="Z10" s="127"/>
      <c r="AA10" s="145">
        <v>2016921067</v>
      </c>
      <c r="AB10" s="145"/>
      <c r="AC10" s="145"/>
      <c r="AD10" s="1"/>
    </row>
    <row r="11" spans="1:30" ht="36.75" customHeight="1">
      <c r="A11" s="58">
        <v>1</v>
      </c>
      <c r="B11" s="58"/>
      <c r="C11" s="59" t="s">
        <v>1902</v>
      </c>
      <c r="D11" s="59"/>
      <c r="E11" s="59"/>
      <c r="F11" s="59" t="s">
        <v>2494</v>
      </c>
      <c r="G11" s="59"/>
      <c r="H11" s="59"/>
      <c r="I11" s="59" t="s">
        <v>2938</v>
      </c>
      <c r="J11" s="59"/>
      <c r="K11" s="59" t="s">
        <v>365</v>
      </c>
      <c r="L11" s="59"/>
      <c r="M11" s="9" t="s">
        <v>501</v>
      </c>
      <c r="N11" s="9" t="s">
        <v>546</v>
      </c>
      <c r="O11" s="59" t="s">
        <v>683</v>
      </c>
      <c r="P11" s="59"/>
      <c r="Q11" s="9" t="s">
        <v>1091</v>
      </c>
      <c r="R11" s="59" t="s">
        <v>6</v>
      </c>
      <c r="S11" s="59"/>
      <c r="T11" s="59"/>
      <c r="U11" s="59"/>
      <c r="V11" s="60">
        <v>24</v>
      </c>
      <c r="W11" s="60"/>
      <c r="X11" s="61">
        <v>456625</v>
      </c>
      <c r="Y11" s="61"/>
      <c r="Z11" s="10">
        <v>86</v>
      </c>
      <c r="AA11" s="62">
        <v>39269750</v>
      </c>
      <c r="AB11" s="62"/>
      <c r="AC11" s="62"/>
      <c r="AD11" s="1"/>
    </row>
    <row r="12" spans="1:30" ht="26.25" customHeight="1">
      <c r="A12" s="58">
        <v>2</v>
      </c>
      <c r="B12" s="58"/>
      <c r="C12" s="59" t="s">
        <v>1903</v>
      </c>
      <c r="D12" s="59"/>
      <c r="E12" s="59"/>
      <c r="F12" s="59" t="s">
        <v>2495</v>
      </c>
      <c r="G12" s="59"/>
      <c r="H12" s="59"/>
      <c r="I12" s="59" t="s">
        <v>2939</v>
      </c>
      <c r="J12" s="59"/>
      <c r="K12" s="59" t="s">
        <v>3271</v>
      </c>
      <c r="L12" s="59"/>
      <c r="M12" s="9" t="s">
        <v>501</v>
      </c>
      <c r="N12" s="9" t="s">
        <v>532</v>
      </c>
      <c r="O12" s="59" t="s">
        <v>684</v>
      </c>
      <c r="P12" s="59"/>
      <c r="Q12" s="9" t="s">
        <v>1092</v>
      </c>
      <c r="R12" s="59" t="s">
        <v>7</v>
      </c>
      <c r="S12" s="59"/>
      <c r="T12" s="59"/>
      <c r="U12" s="59"/>
      <c r="V12" s="60">
        <v>36</v>
      </c>
      <c r="W12" s="60"/>
      <c r="X12" s="61">
        <v>3081334</v>
      </c>
      <c r="Y12" s="61"/>
      <c r="Z12" s="10">
        <v>126</v>
      </c>
      <c r="AA12" s="62">
        <v>388248084</v>
      </c>
      <c r="AB12" s="62"/>
      <c r="AC12" s="62"/>
      <c r="AD12" s="1"/>
    </row>
    <row r="13" spans="1:30" ht="25.5" customHeight="1">
      <c r="A13" s="58">
        <v>3</v>
      </c>
      <c r="B13" s="58"/>
      <c r="C13" s="59" t="s">
        <v>1904</v>
      </c>
      <c r="D13" s="59"/>
      <c r="E13" s="59"/>
      <c r="F13" s="59" t="s">
        <v>2496</v>
      </c>
      <c r="G13" s="59"/>
      <c r="H13" s="59"/>
      <c r="I13" s="59" t="s">
        <v>2940</v>
      </c>
      <c r="J13" s="59"/>
      <c r="K13" s="59" t="s">
        <v>366</v>
      </c>
      <c r="L13" s="59"/>
      <c r="M13" s="9" t="s">
        <v>506</v>
      </c>
      <c r="N13" s="9" t="s">
        <v>532</v>
      </c>
      <c r="O13" s="59" t="s">
        <v>683</v>
      </c>
      <c r="P13" s="59"/>
      <c r="Q13" s="9" t="s">
        <v>1093</v>
      </c>
      <c r="R13" s="59" t="s">
        <v>8</v>
      </c>
      <c r="S13" s="59"/>
      <c r="T13" s="59"/>
      <c r="U13" s="59"/>
      <c r="V13" s="60">
        <v>24</v>
      </c>
      <c r="W13" s="60"/>
      <c r="X13" s="61">
        <v>13270</v>
      </c>
      <c r="Y13" s="61"/>
      <c r="Z13" s="10">
        <v>18690</v>
      </c>
      <c r="AA13" s="62">
        <v>248016300</v>
      </c>
      <c r="AB13" s="62"/>
      <c r="AC13" s="62"/>
      <c r="AD13" s="1"/>
    </row>
    <row r="14" spans="1:30" ht="48.75" customHeight="1">
      <c r="A14" s="58">
        <v>4</v>
      </c>
      <c r="B14" s="58"/>
      <c r="C14" s="59" t="s">
        <v>1905</v>
      </c>
      <c r="D14" s="59"/>
      <c r="E14" s="59"/>
      <c r="F14" s="59" t="s">
        <v>2497</v>
      </c>
      <c r="G14" s="59"/>
      <c r="H14" s="59"/>
      <c r="I14" s="59" t="s">
        <v>2497</v>
      </c>
      <c r="J14" s="59"/>
      <c r="K14" s="59" t="s">
        <v>3251</v>
      </c>
      <c r="L14" s="59"/>
      <c r="M14" s="9" t="s">
        <v>501</v>
      </c>
      <c r="N14" s="9" t="s">
        <v>532</v>
      </c>
      <c r="O14" s="59" t="s">
        <v>685</v>
      </c>
      <c r="P14" s="59"/>
      <c r="Q14" s="9" t="s">
        <v>1094</v>
      </c>
      <c r="R14" s="59" t="s">
        <v>9</v>
      </c>
      <c r="S14" s="59"/>
      <c r="T14" s="59"/>
      <c r="U14" s="59"/>
      <c r="V14" s="60">
        <v>36</v>
      </c>
      <c r="W14" s="60"/>
      <c r="X14" s="61">
        <v>617586</v>
      </c>
      <c r="Y14" s="61"/>
      <c r="Z14" s="10">
        <v>307</v>
      </c>
      <c r="AA14" s="62">
        <v>189598902</v>
      </c>
      <c r="AB14" s="62"/>
      <c r="AC14" s="62"/>
      <c r="AD14" s="1"/>
    </row>
    <row r="15" spans="1:30" ht="71.25" customHeight="1">
      <c r="A15" s="58">
        <v>5</v>
      </c>
      <c r="B15" s="58"/>
      <c r="C15" s="59" t="s">
        <v>1906</v>
      </c>
      <c r="D15" s="59"/>
      <c r="E15" s="59"/>
      <c r="F15" s="59" t="s">
        <v>2498</v>
      </c>
      <c r="G15" s="59"/>
      <c r="H15" s="59"/>
      <c r="I15" s="59" t="s">
        <v>2941</v>
      </c>
      <c r="J15" s="59"/>
      <c r="K15" s="59" t="s">
        <v>3275</v>
      </c>
      <c r="L15" s="59"/>
      <c r="M15" s="9" t="s">
        <v>501</v>
      </c>
      <c r="N15" s="9" t="s">
        <v>532</v>
      </c>
      <c r="O15" s="59" t="s">
        <v>686</v>
      </c>
      <c r="P15" s="59"/>
      <c r="Q15" s="9" t="s">
        <v>1095</v>
      </c>
      <c r="R15" s="59" t="s">
        <v>1529</v>
      </c>
      <c r="S15" s="59"/>
      <c r="T15" s="59"/>
      <c r="U15" s="59"/>
      <c r="V15" s="60">
        <v>36</v>
      </c>
      <c r="W15" s="60"/>
      <c r="X15" s="61">
        <v>293336</v>
      </c>
      <c r="Y15" s="61"/>
      <c r="Z15" s="10">
        <v>999</v>
      </c>
      <c r="AA15" s="62">
        <v>293042664</v>
      </c>
      <c r="AB15" s="62"/>
      <c r="AC15" s="62"/>
      <c r="AD15" s="1"/>
    </row>
    <row r="16" spans="1:30" ht="25.5" customHeight="1">
      <c r="A16" s="58">
        <v>6</v>
      </c>
      <c r="B16" s="58"/>
      <c r="C16" s="59" t="s">
        <v>1907</v>
      </c>
      <c r="D16" s="59"/>
      <c r="E16" s="59"/>
      <c r="F16" s="59" t="s">
        <v>2499</v>
      </c>
      <c r="G16" s="59"/>
      <c r="H16" s="59"/>
      <c r="I16" s="59" t="s">
        <v>2942</v>
      </c>
      <c r="J16" s="59"/>
      <c r="K16" s="59" t="s">
        <v>367</v>
      </c>
      <c r="L16" s="59"/>
      <c r="M16" s="9" t="s">
        <v>501</v>
      </c>
      <c r="N16" s="9" t="s">
        <v>532</v>
      </c>
      <c r="O16" s="59" t="s">
        <v>684</v>
      </c>
      <c r="P16" s="59"/>
      <c r="Q16" s="9" t="s">
        <v>1096</v>
      </c>
      <c r="R16" s="59" t="s">
        <v>10</v>
      </c>
      <c r="S16" s="59"/>
      <c r="T16" s="59"/>
      <c r="U16" s="59"/>
      <c r="V16" s="60">
        <v>60</v>
      </c>
      <c r="W16" s="60"/>
      <c r="X16" s="61">
        <v>578227</v>
      </c>
      <c r="Y16" s="61"/>
      <c r="Z16" s="10">
        <v>221</v>
      </c>
      <c r="AA16" s="62">
        <v>127788167</v>
      </c>
      <c r="AB16" s="62"/>
      <c r="AC16" s="62"/>
      <c r="AD16" s="1"/>
    </row>
    <row r="17" spans="1:30" ht="26.25" customHeight="1">
      <c r="A17" s="58">
        <v>7</v>
      </c>
      <c r="B17" s="58"/>
      <c r="C17" s="59" t="s">
        <v>1908</v>
      </c>
      <c r="D17" s="59"/>
      <c r="E17" s="59"/>
      <c r="F17" s="59" t="s">
        <v>2500</v>
      </c>
      <c r="G17" s="59"/>
      <c r="H17" s="59"/>
      <c r="I17" s="59" t="s">
        <v>2943</v>
      </c>
      <c r="J17" s="59"/>
      <c r="K17" s="59" t="s">
        <v>3275</v>
      </c>
      <c r="L17" s="59"/>
      <c r="M17" s="9" t="s">
        <v>501</v>
      </c>
      <c r="N17" s="9" t="s">
        <v>532</v>
      </c>
      <c r="O17" s="59" t="s">
        <v>684</v>
      </c>
      <c r="P17" s="59"/>
      <c r="Q17" s="9" t="s">
        <v>1097</v>
      </c>
      <c r="R17" s="59" t="s">
        <v>11</v>
      </c>
      <c r="S17" s="59"/>
      <c r="T17" s="59"/>
      <c r="U17" s="59"/>
      <c r="V17" s="60">
        <v>36</v>
      </c>
      <c r="W17" s="60"/>
      <c r="X17" s="61">
        <v>416600</v>
      </c>
      <c r="Y17" s="61"/>
      <c r="Z17" s="10">
        <v>235</v>
      </c>
      <c r="AA17" s="62">
        <v>97901000</v>
      </c>
      <c r="AB17" s="62"/>
      <c r="AC17" s="62"/>
      <c r="AD17" s="1"/>
    </row>
    <row r="18" spans="1:30" ht="60" customHeight="1">
      <c r="A18" s="58">
        <v>8</v>
      </c>
      <c r="B18" s="58"/>
      <c r="C18" s="59" t="s">
        <v>1909</v>
      </c>
      <c r="D18" s="59"/>
      <c r="E18" s="59"/>
      <c r="F18" s="59" t="s">
        <v>2434</v>
      </c>
      <c r="G18" s="59"/>
      <c r="H18" s="59"/>
      <c r="I18" s="59" t="s">
        <v>2944</v>
      </c>
      <c r="J18" s="59"/>
      <c r="K18" s="59" t="s">
        <v>3274</v>
      </c>
      <c r="L18" s="59"/>
      <c r="M18" s="9" t="s">
        <v>501</v>
      </c>
      <c r="N18" s="9" t="s">
        <v>532</v>
      </c>
      <c r="O18" s="59" t="s">
        <v>687</v>
      </c>
      <c r="P18" s="59"/>
      <c r="Q18" s="9" t="s">
        <v>1098</v>
      </c>
      <c r="R18" s="59" t="s">
        <v>12</v>
      </c>
      <c r="S18" s="59"/>
      <c r="T18" s="59"/>
      <c r="U18" s="59"/>
      <c r="V18" s="60">
        <v>36</v>
      </c>
      <c r="W18" s="60"/>
      <c r="X18" s="61">
        <v>944860</v>
      </c>
      <c r="Y18" s="61"/>
      <c r="Z18" s="10">
        <v>670</v>
      </c>
      <c r="AA18" s="62">
        <v>633056200</v>
      </c>
      <c r="AB18" s="62"/>
      <c r="AC18" s="62"/>
      <c r="AD18" s="1"/>
    </row>
    <row r="19" spans="1:30" ht="18" customHeight="1">
      <c r="A19" s="48" t="s">
        <v>1633</v>
      </c>
      <c r="B19" s="48"/>
      <c r="C19" s="48"/>
      <c r="D19" s="48"/>
      <c r="E19" s="48"/>
      <c r="F19" s="48"/>
      <c r="G19" s="48"/>
      <c r="H19" s="80">
        <v>8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 t="s">
        <v>228</v>
      </c>
      <c r="V19" s="81"/>
      <c r="W19" s="81"/>
      <c r="X19" s="81"/>
      <c r="Y19" s="81"/>
      <c r="Z19" s="81"/>
      <c r="AA19" s="79">
        <v>2016921067</v>
      </c>
      <c r="AB19" s="79"/>
      <c r="AC19" s="1"/>
      <c r="AD19" s="1"/>
    </row>
    <row r="20" spans="1:30" ht="18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1"/>
      <c r="AD20" s="1"/>
    </row>
    <row r="21" spans="1:30" ht="9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"/>
      <c r="AD21" s="1"/>
    </row>
  </sheetData>
  <sheetProtection/>
  <mergeCells count="116">
    <mergeCell ref="N10:Q10"/>
    <mergeCell ref="V10:Z10"/>
    <mergeCell ref="A20:K20"/>
    <mergeCell ref="L20:T20"/>
    <mergeCell ref="U20:AB20"/>
    <mergeCell ref="R18:U18"/>
    <mergeCell ref="V18:W18"/>
    <mergeCell ref="X18:Y18"/>
    <mergeCell ref="AA18:AC18"/>
    <mergeCell ref="A19:G19"/>
    <mergeCell ref="H19:T19"/>
    <mergeCell ref="U19:Z19"/>
    <mergeCell ref="AA19:AB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V9:W9"/>
    <mergeCell ref="X9:Y9"/>
    <mergeCell ref="AA9:AC9"/>
    <mergeCell ref="AA10:AC10"/>
    <mergeCell ref="A7:C7"/>
    <mergeCell ref="E7:R7"/>
    <mergeCell ref="S7:U7"/>
    <mergeCell ref="W7:AC7"/>
    <mergeCell ref="A9:B9"/>
    <mergeCell ref="A10:M10"/>
    <mergeCell ref="I9:J9"/>
    <mergeCell ref="K9:L9"/>
    <mergeCell ref="O9:P9"/>
    <mergeCell ref="A6:C6"/>
    <mergeCell ref="E6:R6"/>
    <mergeCell ref="R9:U9"/>
    <mergeCell ref="S6:U6"/>
    <mergeCell ref="W6:AC6"/>
    <mergeCell ref="R10:U10"/>
    <mergeCell ref="A1:F1"/>
    <mergeCell ref="H1:I1"/>
    <mergeCell ref="J1:Q1"/>
    <mergeCell ref="R1:AC1"/>
    <mergeCell ref="B2:AD2"/>
    <mergeCell ref="B3:AD3"/>
    <mergeCell ref="C9:E9"/>
    <mergeCell ref="F9:H9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D34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27.75" customHeight="1">
      <c r="A5" s="44" t="s">
        <v>1625</v>
      </c>
      <c r="B5" s="44"/>
      <c r="C5" s="44"/>
      <c r="D5" s="7" t="s">
        <v>2220</v>
      </c>
      <c r="E5" s="45" t="s">
        <v>2229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 t="s">
        <v>226</v>
      </c>
      <c r="T5" s="46"/>
      <c r="U5" s="46"/>
      <c r="V5" s="7" t="s">
        <v>2220</v>
      </c>
      <c r="W5" s="47" t="s">
        <v>239</v>
      </c>
      <c r="X5" s="47"/>
      <c r="Y5" s="47"/>
      <c r="Z5" s="47"/>
      <c r="AA5" s="47"/>
      <c r="AB5" s="47"/>
      <c r="AC5" s="47"/>
      <c r="AD5" s="1"/>
    </row>
    <row r="6" spans="1:30" ht="18" customHeight="1">
      <c r="A6" s="44" t="s">
        <v>1626</v>
      </c>
      <c r="B6" s="44"/>
      <c r="C6" s="44"/>
      <c r="D6" s="7" t="s">
        <v>2220</v>
      </c>
      <c r="E6" s="45" t="s">
        <v>2230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227</v>
      </c>
      <c r="T6" s="46"/>
      <c r="U6" s="46"/>
      <c r="V6" s="7" t="s">
        <v>2220</v>
      </c>
      <c r="W6" s="47" t="s">
        <v>240</v>
      </c>
      <c r="X6" s="47"/>
      <c r="Y6" s="47"/>
      <c r="Z6" s="47"/>
      <c r="AA6" s="47"/>
      <c r="AB6" s="47"/>
      <c r="AC6" s="47"/>
      <c r="AD6" s="1"/>
    </row>
    <row r="7" spans="1:30" ht="10.5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  <c r="AD7" s="1"/>
    </row>
    <row r="8" spans="1:30" ht="42.75" customHeight="1">
      <c r="A8" s="57" t="s">
        <v>1627</v>
      </c>
      <c r="B8" s="57"/>
      <c r="C8" s="51" t="s">
        <v>1634</v>
      </c>
      <c r="D8" s="51"/>
      <c r="E8" s="51"/>
      <c r="F8" s="51" t="s">
        <v>2287</v>
      </c>
      <c r="G8" s="51"/>
      <c r="H8" s="51"/>
      <c r="I8" s="51" t="s">
        <v>2694</v>
      </c>
      <c r="J8" s="51"/>
      <c r="K8" s="51" t="s">
        <v>3249</v>
      </c>
      <c r="L8" s="51"/>
      <c r="M8" s="8" t="s">
        <v>499</v>
      </c>
      <c r="N8" s="8" t="s">
        <v>516</v>
      </c>
      <c r="O8" s="51" t="s">
        <v>574</v>
      </c>
      <c r="P8" s="51"/>
      <c r="Q8" s="8" t="s">
        <v>832</v>
      </c>
      <c r="R8" s="51" t="s">
        <v>1406</v>
      </c>
      <c r="S8" s="51"/>
      <c r="T8" s="51"/>
      <c r="U8" s="51"/>
      <c r="V8" s="51" t="s">
        <v>229</v>
      </c>
      <c r="W8" s="51"/>
      <c r="X8" s="51" t="s">
        <v>295</v>
      </c>
      <c r="Y8" s="51"/>
      <c r="Z8" s="8" t="s">
        <v>3355</v>
      </c>
      <c r="AA8" s="53" t="s">
        <v>296</v>
      </c>
      <c r="AB8" s="53"/>
      <c r="AC8" s="53"/>
      <c r="AD8" s="1"/>
    </row>
    <row r="9" spans="1:30" ht="18" customHeight="1">
      <c r="A9" s="54" t="s">
        <v>1628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833</v>
      </c>
      <c r="R9" s="55"/>
      <c r="S9" s="55"/>
      <c r="T9" s="55">
        <v>18</v>
      </c>
      <c r="U9" s="55"/>
      <c r="V9" s="55"/>
      <c r="W9" s="55"/>
      <c r="X9" s="55"/>
      <c r="Y9" s="55" t="s">
        <v>3357</v>
      </c>
      <c r="Z9" s="55"/>
      <c r="AA9" s="56">
        <v>2597140300</v>
      </c>
      <c r="AB9" s="56"/>
      <c r="AC9" s="56"/>
      <c r="AD9" s="1"/>
    </row>
    <row r="10" spans="1:30" ht="36.75" customHeight="1">
      <c r="A10" s="58">
        <v>1</v>
      </c>
      <c r="B10" s="58"/>
      <c r="C10" s="59" t="s">
        <v>1912</v>
      </c>
      <c r="D10" s="59"/>
      <c r="E10" s="59"/>
      <c r="F10" s="59" t="s">
        <v>2502</v>
      </c>
      <c r="G10" s="59"/>
      <c r="H10" s="59"/>
      <c r="I10" s="59" t="s">
        <v>2947</v>
      </c>
      <c r="J10" s="59"/>
      <c r="K10" s="59" t="s">
        <v>368</v>
      </c>
      <c r="L10" s="59"/>
      <c r="M10" s="9" t="s">
        <v>502</v>
      </c>
      <c r="N10" s="9" t="s">
        <v>526</v>
      </c>
      <c r="O10" s="59" t="s">
        <v>673</v>
      </c>
      <c r="P10" s="59"/>
      <c r="Q10" s="9" t="s">
        <v>1101</v>
      </c>
      <c r="R10" s="59" t="s">
        <v>1596</v>
      </c>
      <c r="S10" s="59"/>
      <c r="T10" s="59"/>
      <c r="U10" s="59"/>
      <c r="V10" s="60">
        <v>24</v>
      </c>
      <c r="W10" s="60"/>
      <c r="X10" s="61">
        <v>840</v>
      </c>
      <c r="Y10" s="61"/>
      <c r="Z10" s="10">
        <v>116700</v>
      </c>
      <c r="AA10" s="62">
        <v>98028000</v>
      </c>
      <c r="AB10" s="62"/>
      <c r="AC10" s="62"/>
      <c r="AD10" s="1"/>
    </row>
    <row r="11" spans="1:30" ht="36.75" customHeight="1">
      <c r="A11" s="58">
        <v>2</v>
      </c>
      <c r="B11" s="58"/>
      <c r="C11" s="59" t="s">
        <v>1913</v>
      </c>
      <c r="D11" s="59"/>
      <c r="E11" s="59"/>
      <c r="F11" s="59" t="s">
        <v>2503</v>
      </c>
      <c r="G11" s="59"/>
      <c r="H11" s="59"/>
      <c r="I11" s="59" t="s">
        <v>2948</v>
      </c>
      <c r="J11" s="59"/>
      <c r="K11" s="59" t="s">
        <v>369</v>
      </c>
      <c r="L11" s="59"/>
      <c r="M11" s="9" t="s">
        <v>502</v>
      </c>
      <c r="N11" s="9" t="s">
        <v>547</v>
      </c>
      <c r="O11" s="59" t="s">
        <v>689</v>
      </c>
      <c r="P11" s="59"/>
      <c r="Q11" s="9" t="s">
        <v>1102</v>
      </c>
      <c r="R11" s="59" t="s">
        <v>14</v>
      </c>
      <c r="S11" s="59"/>
      <c r="T11" s="59"/>
      <c r="U11" s="59"/>
      <c r="V11" s="60">
        <v>24</v>
      </c>
      <c r="W11" s="60"/>
      <c r="X11" s="61">
        <v>500</v>
      </c>
      <c r="Y11" s="61"/>
      <c r="Z11" s="10">
        <v>238600</v>
      </c>
      <c r="AA11" s="62">
        <v>119300000</v>
      </c>
      <c r="AB11" s="62"/>
      <c r="AC11" s="62"/>
      <c r="AD11" s="1"/>
    </row>
    <row r="12" spans="1:30" ht="36.75" customHeight="1">
      <c r="A12" s="58">
        <v>3</v>
      </c>
      <c r="B12" s="58"/>
      <c r="C12" s="59" t="s">
        <v>1914</v>
      </c>
      <c r="D12" s="59"/>
      <c r="E12" s="59"/>
      <c r="F12" s="59" t="s">
        <v>2504</v>
      </c>
      <c r="G12" s="59"/>
      <c r="H12" s="59"/>
      <c r="I12" s="59" t="s">
        <v>2949</v>
      </c>
      <c r="J12" s="59"/>
      <c r="K12" s="59" t="s">
        <v>3273</v>
      </c>
      <c r="L12" s="59"/>
      <c r="M12" s="9" t="s">
        <v>501</v>
      </c>
      <c r="N12" s="9" t="s">
        <v>547</v>
      </c>
      <c r="O12" s="59" t="s">
        <v>690</v>
      </c>
      <c r="P12" s="59"/>
      <c r="Q12" s="9" t="s">
        <v>1103</v>
      </c>
      <c r="R12" s="59" t="s">
        <v>15</v>
      </c>
      <c r="S12" s="59"/>
      <c r="T12" s="59"/>
      <c r="U12" s="59"/>
      <c r="V12" s="60">
        <v>60</v>
      </c>
      <c r="W12" s="60"/>
      <c r="X12" s="61">
        <v>16000</v>
      </c>
      <c r="Y12" s="61"/>
      <c r="Z12" s="10">
        <v>8435</v>
      </c>
      <c r="AA12" s="62">
        <v>134960000</v>
      </c>
      <c r="AB12" s="62"/>
      <c r="AC12" s="62"/>
      <c r="AD12" s="1"/>
    </row>
    <row r="13" spans="1:30" ht="60" customHeight="1">
      <c r="A13" s="58">
        <v>4</v>
      </c>
      <c r="B13" s="58"/>
      <c r="C13" s="59" t="s">
        <v>1915</v>
      </c>
      <c r="D13" s="59"/>
      <c r="E13" s="59"/>
      <c r="F13" s="59" t="s">
        <v>2505</v>
      </c>
      <c r="G13" s="59"/>
      <c r="H13" s="59"/>
      <c r="I13" s="59" t="s">
        <v>2950</v>
      </c>
      <c r="J13" s="59"/>
      <c r="K13" s="59" t="s">
        <v>3269</v>
      </c>
      <c r="L13" s="59"/>
      <c r="M13" s="9" t="s">
        <v>502</v>
      </c>
      <c r="N13" s="9" t="s">
        <v>524</v>
      </c>
      <c r="O13" s="59" t="s">
        <v>691</v>
      </c>
      <c r="P13" s="59"/>
      <c r="Q13" s="9" t="s">
        <v>1104</v>
      </c>
      <c r="R13" s="59" t="s">
        <v>16</v>
      </c>
      <c r="S13" s="59"/>
      <c r="T13" s="59"/>
      <c r="U13" s="59"/>
      <c r="V13" s="60">
        <v>24</v>
      </c>
      <c r="W13" s="60"/>
      <c r="X13" s="61">
        <v>200</v>
      </c>
      <c r="Y13" s="61"/>
      <c r="Z13" s="10">
        <v>552421</v>
      </c>
      <c r="AA13" s="62">
        <v>110484200</v>
      </c>
      <c r="AB13" s="62"/>
      <c r="AC13" s="62"/>
      <c r="AD13" s="1"/>
    </row>
    <row r="14" spans="1:30" ht="60" customHeight="1">
      <c r="A14" s="58">
        <v>5</v>
      </c>
      <c r="B14" s="58"/>
      <c r="C14" s="59" t="s">
        <v>1916</v>
      </c>
      <c r="D14" s="59"/>
      <c r="E14" s="59"/>
      <c r="F14" s="59" t="s">
        <v>2506</v>
      </c>
      <c r="G14" s="59"/>
      <c r="H14" s="59"/>
      <c r="I14" s="59" t="s">
        <v>2951</v>
      </c>
      <c r="J14" s="59"/>
      <c r="K14" s="59" t="s">
        <v>370</v>
      </c>
      <c r="L14" s="59"/>
      <c r="M14" s="9" t="s">
        <v>511</v>
      </c>
      <c r="N14" s="9" t="s">
        <v>521</v>
      </c>
      <c r="O14" s="59" t="s">
        <v>692</v>
      </c>
      <c r="P14" s="59"/>
      <c r="Q14" s="9" t="s">
        <v>1105</v>
      </c>
      <c r="R14" s="59" t="s">
        <v>17</v>
      </c>
      <c r="S14" s="59"/>
      <c r="T14" s="59"/>
      <c r="U14" s="59"/>
      <c r="V14" s="60">
        <v>36</v>
      </c>
      <c r="W14" s="60"/>
      <c r="X14" s="61">
        <v>140</v>
      </c>
      <c r="Y14" s="61"/>
      <c r="Z14" s="10">
        <v>546000</v>
      </c>
      <c r="AA14" s="62">
        <v>76440000</v>
      </c>
      <c r="AB14" s="62"/>
      <c r="AC14" s="62"/>
      <c r="AD14" s="1"/>
    </row>
    <row r="15" spans="1:30" ht="25.5" customHeight="1">
      <c r="A15" s="58">
        <v>6</v>
      </c>
      <c r="B15" s="58"/>
      <c r="C15" s="59" t="s">
        <v>1917</v>
      </c>
      <c r="D15" s="59"/>
      <c r="E15" s="59"/>
      <c r="F15" s="59" t="s">
        <v>2507</v>
      </c>
      <c r="G15" s="59"/>
      <c r="H15" s="59"/>
      <c r="I15" s="59" t="s">
        <v>2952</v>
      </c>
      <c r="J15" s="59"/>
      <c r="K15" s="59" t="s">
        <v>371</v>
      </c>
      <c r="L15" s="59"/>
      <c r="M15" s="9" t="s">
        <v>502</v>
      </c>
      <c r="N15" s="9" t="s">
        <v>521</v>
      </c>
      <c r="O15" s="59" t="s">
        <v>692</v>
      </c>
      <c r="P15" s="59"/>
      <c r="Q15" s="9" t="s">
        <v>1106</v>
      </c>
      <c r="R15" s="59" t="s">
        <v>18</v>
      </c>
      <c r="S15" s="59"/>
      <c r="T15" s="59"/>
      <c r="U15" s="59"/>
      <c r="V15" s="60">
        <v>36</v>
      </c>
      <c r="W15" s="60"/>
      <c r="X15" s="61">
        <v>1800</v>
      </c>
      <c r="Y15" s="61"/>
      <c r="Z15" s="10">
        <v>242550</v>
      </c>
      <c r="AA15" s="62">
        <v>436590000</v>
      </c>
      <c r="AB15" s="62"/>
      <c r="AC15" s="62"/>
      <c r="AD15" s="1"/>
    </row>
    <row r="16" spans="1:30" ht="26.25" customHeight="1">
      <c r="A16" s="58">
        <v>7</v>
      </c>
      <c r="B16" s="58"/>
      <c r="C16" s="59" t="s">
        <v>1918</v>
      </c>
      <c r="D16" s="59"/>
      <c r="E16" s="59"/>
      <c r="F16" s="59" t="s">
        <v>2507</v>
      </c>
      <c r="G16" s="59"/>
      <c r="H16" s="59"/>
      <c r="I16" s="59" t="s">
        <v>2953</v>
      </c>
      <c r="J16" s="59"/>
      <c r="K16" s="59" t="s">
        <v>372</v>
      </c>
      <c r="L16" s="59"/>
      <c r="M16" s="9" t="s">
        <v>502</v>
      </c>
      <c r="N16" s="9" t="s">
        <v>521</v>
      </c>
      <c r="O16" s="59" t="s">
        <v>692</v>
      </c>
      <c r="P16" s="59"/>
      <c r="Q16" s="9" t="s">
        <v>1106</v>
      </c>
      <c r="R16" s="59" t="s">
        <v>19</v>
      </c>
      <c r="S16" s="59"/>
      <c r="T16" s="59"/>
      <c r="U16" s="59"/>
      <c r="V16" s="60">
        <v>36</v>
      </c>
      <c r="W16" s="60"/>
      <c r="X16" s="61">
        <v>600</v>
      </c>
      <c r="Y16" s="61"/>
      <c r="Z16" s="10">
        <v>420000</v>
      </c>
      <c r="AA16" s="62">
        <v>252000000</v>
      </c>
      <c r="AB16" s="62"/>
      <c r="AC16" s="62"/>
      <c r="AD16" s="1"/>
    </row>
    <row r="17" spans="1:30" ht="36.75" customHeight="1">
      <c r="A17" s="58">
        <v>8</v>
      </c>
      <c r="B17" s="58"/>
      <c r="C17" s="59" t="s">
        <v>1919</v>
      </c>
      <c r="D17" s="59"/>
      <c r="E17" s="59"/>
      <c r="F17" s="59" t="s">
        <v>2386</v>
      </c>
      <c r="G17" s="59"/>
      <c r="H17" s="59"/>
      <c r="I17" s="59" t="s">
        <v>2954</v>
      </c>
      <c r="J17" s="59"/>
      <c r="K17" s="59" t="s">
        <v>373</v>
      </c>
      <c r="L17" s="59"/>
      <c r="M17" s="9" t="s">
        <v>503</v>
      </c>
      <c r="N17" s="9" t="s">
        <v>548</v>
      </c>
      <c r="O17" s="59" t="s">
        <v>693</v>
      </c>
      <c r="P17" s="59"/>
      <c r="Q17" s="9" t="s">
        <v>1107</v>
      </c>
      <c r="R17" s="59" t="s">
        <v>20</v>
      </c>
      <c r="S17" s="59"/>
      <c r="T17" s="59"/>
      <c r="U17" s="59"/>
      <c r="V17" s="60">
        <v>24</v>
      </c>
      <c r="W17" s="60"/>
      <c r="X17" s="61">
        <v>523</v>
      </c>
      <c r="Y17" s="61"/>
      <c r="Z17" s="10">
        <v>55600</v>
      </c>
      <c r="AA17" s="62">
        <v>29078800</v>
      </c>
      <c r="AB17" s="62"/>
      <c r="AC17" s="62"/>
      <c r="AD17" s="1"/>
    </row>
    <row r="18" spans="1:30" ht="48" customHeight="1">
      <c r="A18" s="58">
        <v>9</v>
      </c>
      <c r="B18" s="58"/>
      <c r="C18" s="59" t="s">
        <v>1920</v>
      </c>
      <c r="D18" s="59"/>
      <c r="E18" s="59"/>
      <c r="F18" s="59" t="s">
        <v>2508</v>
      </c>
      <c r="G18" s="59"/>
      <c r="H18" s="59"/>
      <c r="I18" s="59" t="s">
        <v>2955</v>
      </c>
      <c r="J18" s="59"/>
      <c r="K18" s="59" t="s">
        <v>3344</v>
      </c>
      <c r="L18" s="59"/>
      <c r="M18" s="9" t="s">
        <v>502</v>
      </c>
      <c r="N18" s="9" t="s">
        <v>549</v>
      </c>
      <c r="O18" s="59" t="s">
        <v>590</v>
      </c>
      <c r="P18" s="59"/>
      <c r="Q18" s="9" t="s">
        <v>1108</v>
      </c>
      <c r="R18" s="59" t="s">
        <v>21</v>
      </c>
      <c r="S18" s="59"/>
      <c r="T18" s="59"/>
      <c r="U18" s="59"/>
      <c r="V18" s="60">
        <v>24</v>
      </c>
      <c r="W18" s="60"/>
      <c r="X18" s="61">
        <v>4481</v>
      </c>
      <c r="Y18" s="61"/>
      <c r="Z18" s="10">
        <v>100000</v>
      </c>
      <c r="AA18" s="62">
        <v>448100000</v>
      </c>
      <c r="AB18" s="62"/>
      <c r="AC18" s="62"/>
      <c r="AD18" s="1"/>
    </row>
    <row r="19" spans="1:30" ht="48.75" customHeight="1">
      <c r="A19" s="58">
        <v>10</v>
      </c>
      <c r="B19" s="58"/>
      <c r="C19" s="59" t="s">
        <v>1921</v>
      </c>
      <c r="D19" s="59"/>
      <c r="E19" s="59"/>
      <c r="F19" s="59" t="s">
        <v>2508</v>
      </c>
      <c r="G19" s="59"/>
      <c r="H19" s="59"/>
      <c r="I19" s="59" t="s">
        <v>2956</v>
      </c>
      <c r="J19" s="59"/>
      <c r="K19" s="59" t="s">
        <v>3321</v>
      </c>
      <c r="L19" s="59"/>
      <c r="M19" s="9" t="s">
        <v>502</v>
      </c>
      <c r="N19" s="9" t="s">
        <v>549</v>
      </c>
      <c r="O19" s="59" t="s">
        <v>590</v>
      </c>
      <c r="P19" s="59"/>
      <c r="Q19" s="9" t="s">
        <v>1108</v>
      </c>
      <c r="R19" s="59" t="s">
        <v>22</v>
      </c>
      <c r="S19" s="59"/>
      <c r="T19" s="59"/>
      <c r="U19" s="59"/>
      <c r="V19" s="60">
        <v>24</v>
      </c>
      <c r="W19" s="60"/>
      <c r="X19" s="61">
        <v>1272</v>
      </c>
      <c r="Y19" s="61"/>
      <c r="Z19" s="10">
        <v>144000</v>
      </c>
      <c r="AA19" s="62">
        <v>183168000</v>
      </c>
      <c r="AB19" s="62"/>
      <c r="AC19" s="62"/>
      <c r="AD19" s="1"/>
    </row>
    <row r="20" spans="1:30" ht="48" customHeight="1">
      <c r="A20" s="58">
        <v>11</v>
      </c>
      <c r="B20" s="58"/>
      <c r="C20" s="59" t="s">
        <v>1922</v>
      </c>
      <c r="D20" s="59"/>
      <c r="E20" s="59"/>
      <c r="F20" s="59" t="s">
        <v>2509</v>
      </c>
      <c r="G20" s="59"/>
      <c r="H20" s="59"/>
      <c r="I20" s="59" t="s">
        <v>2957</v>
      </c>
      <c r="J20" s="59"/>
      <c r="K20" s="59" t="s">
        <v>374</v>
      </c>
      <c r="L20" s="59"/>
      <c r="M20" s="9" t="s">
        <v>502</v>
      </c>
      <c r="N20" s="9" t="s">
        <v>549</v>
      </c>
      <c r="O20" s="59" t="s">
        <v>590</v>
      </c>
      <c r="P20" s="59"/>
      <c r="Q20" s="9" t="s">
        <v>1109</v>
      </c>
      <c r="R20" s="59" t="s">
        <v>23</v>
      </c>
      <c r="S20" s="59"/>
      <c r="T20" s="59"/>
      <c r="U20" s="59"/>
      <c r="V20" s="60">
        <v>18</v>
      </c>
      <c r="W20" s="60"/>
      <c r="X20" s="61">
        <v>900</v>
      </c>
      <c r="Y20" s="61"/>
      <c r="Z20" s="10">
        <v>97000</v>
      </c>
      <c r="AA20" s="62">
        <v>87300000</v>
      </c>
      <c r="AB20" s="62"/>
      <c r="AC20" s="62"/>
      <c r="AD20" s="1"/>
    </row>
    <row r="21" spans="1:30" ht="48" customHeight="1">
      <c r="A21" s="58">
        <v>12</v>
      </c>
      <c r="B21" s="58"/>
      <c r="C21" s="59" t="s">
        <v>1923</v>
      </c>
      <c r="D21" s="59"/>
      <c r="E21" s="59"/>
      <c r="F21" s="59" t="s">
        <v>2510</v>
      </c>
      <c r="G21" s="59"/>
      <c r="H21" s="59"/>
      <c r="I21" s="59" t="s">
        <v>2958</v>
      </c>
      <c r="J21" s="59"/>
      <c r="K21" s="59" t="s">
        <v>375</v>
      </c>
      <c r="L21" s="59"/>
      <c r="M21" s="9" t="s">
        <v>502</v>
      </c>
      <c r="N21" s="9" t="s">
        <v>526</v>
      </c>
      <c r="O21" s="59" t="s">
        <v>673</v>
      </c>
      <c r="P21" s="59"/>
      <c r="Q21" s="9" t="s">
        <v>1110</v>
      </c>
      <c r="R21" s="59" t="s">
        <v>24</v>
      </c>
      <c r="S21" s="59"/>
      <c r="T21" s="59"/>
      <c r="U21" s="59"/>
      <c r="V21" s="60">
        <v>24</v>
      </c>
      <c r="W21" s="60"/>
      <c r="X21" s="61">
        <v>1020</v>
      </c>
      <c r="Y21" s="61"/>
      <c r="Z21" s="10">
        <v>131100</v>
      </c>
      <c r="AA21" s="62">
        <v>133722000</v>
      </c>
      <c r="AB21" s="62"/>
      <c r="AC21" s="62"/>
      <c r="AD21" s="1"/>
    </row>
    <row r="22" spans="1:30" ht="36.75" customHeight="1">
      <c r="A22" s="58">
        <v>13</v>
      </c>
      <c r="B22" s="58"/>
      <c r="C22" s="59" t="s">
        <v>1924</v>
      </c>
      <c r="D22" s="59"/>
      <c r="E22" s="59"/>
      <c r="F22" s="59" t="s">
        <v>2511</v>
      </c>
      <c r="G22" s="59"/>
      <c r="H22" s="59"/>
      <c r="I22" s="59" t="s">
        <v>2959</v>
      </c>
      <c r="J22" s="59"/>
      <c r="K22" s="59" t="s">
        <v>376</v>
      </c>
      <c r="L22" s="59"/>
      <c r="M22" s="9" t="s">
        <v>502</v>
      </c>
      <c r="N22" s="9" t="s">
        <v>550</v>
      </c>
      <c r="O22" s="59" t="s">
        <v>694</v>
      </c>
      <c r="P22" s="59"/>
      <c r="Q22" s="9" t="s">
        <v>1111</v>
      </c>
      <c r="R22" s="59" t="s">
        <v>25</v>
      </c>
      <c r="S22" s="59"/>
      <c r="T22" s="59"/>
      <c r="U22" s="59"/>
      <c r="V22" s="60">
        <v>48</v>
      </c>
      <c r="W22" s="60"/>
      <c r="X22" s="61">
        <v>335</v>
      </c>
      <c r="Y22" s="61"/>
      <c r="Z22" s="10">
        <v>55000</v>
      </c>
      <c r="AA22" s="62">
        <v>18425000</v>
      </c>
      <c r="AB22" s="62"/>
      <c r="AC22" s="62"/>
      <c r="AD22" s="1"/>
    </row>
    <row r="23" spans="1:30" ht="26.25" customHeight="1">
      <c r="A23" s="58">
        <v>14</v>
      </c>
      <c r="B23" s="58"/>
      <c r="C23" s="59" t="s">
        <v>1925</v>
      </c>
      <c r="D23" s="59"/>
      <c r="E23" s="59"/>
      <c r="F23" s="59" t="s">
        <v>2512</v>
      </c>
      <c r="G23" s="59"/>
      <c r="H23" s="59"/>
      <c r="I23" s="59" t="s">
        <v>2960</v>
      </c>
      <c r="J23" s="59"/>
      <c r="K23" s="59" t="s">
        <v>3290</v>
      </c>
      <c r="L23" s="59"/>
      <c r="M23" s="9" t="s">
        <v>501</v>
      </c>
      <c r="N23" s="9" t="s">
        <v>521</v>
      </c>
      <c r="O23" s="59" t="s">
        <v>692</v>
      </c>
      <c r="P23" s="59"/>
      <c r="Q23" s="9" t="s">
        <v>1112</v>
      </c>
      <c r="R23" s="59" t="s">
        <v>26</v>
      </c>
      <c r="S23" s="59"/>
      <c r="T23" s="59"/>
      <c r="U23" s="59"/>
      <c r="V23" s="60">
        <v>36</v>
      </c>
      <c r="W23" s="60"/>
      <c r="X23" s="61">
        <v>200</v>
      </c>
      <c r="Y23" s="61"/>
      <c r="Z23" s="10">
        <v>983334</v>
      </c>
      <c r="AA23" s="62">
        <v>196666800</v>
      </c>
      <c r="AB23" s="62"/>
      <c r="AC23" s="62"/>
      <c r="AD23" s="1"/>
    </row>
    <row r="24" spans="1:30" ht="48" customHeight="1">
      <c r="A24" s="58">
        <v>15</v>
      </c>
      <c r="B24" s="58"/>
      <c r="C24" s="59" t="s">
        <v>1926</v>
      </c>
      <c r="D24" s="59"/>
      <c r="E24" s="59"/>
      <c r="F24" s="59" t="s">
        <v>2513</v>
      </c>
      <c r="G24" s="59"/>
      <c r="H24" s="59"/>
      <c r="I24" s="59" t="s">
        <v>2961</v>
      </c>
      <c r="J24" s="59"/>
      <c r="K24" s="59" t="s">
        <v>377</v>
      </c>
      <c r="L24" s="59"/>
      <c r="M24" s="9" t="s">
        <v>502</v>
      </c>
      <c r="N24" s="9" t="s">
        <v>550</v>
      </c>
      <c r="O24" s="59" t="s">
        <v>694</v>
      </c>
      <c r="P24" s="59"/>
      <c r="Q24" s="9" t="s">
        <v>1113</v>
      </c>
      <c r="R24" s="59" t="s">
        <v>1596</v>
      </c>
      <c r="S24" s="59"/>
      <c r="T24" s="59"/>
      <c r="U24" s="59"/>
      <c r="V24" s="60">
        <v>36</v>
      </c>
      <c r="W24" s="60"/>
      <c r="X24" s="61">
        <v>1120</v>
      </c>
      <c r="Y24" s="61"/>
      <c r="Z24" s="10">
        <v>42200</v>
      </c>
      <c r="AA24" s="62">
        <v>47264000</v>
      </c>
      <c r="AB24" s="62"/>
      <c r="AC24" s="62"/>
      <c r="AD24" s="1"/>
    </row>
    <row r="25" spans="1:30" ht="48.75" customHeight="1">
      <c r="A25" s="58">
        <v>16</v>
      </c>
      <c r="B25" s="58"/>
      <c r="C25" s="59" t="s">
        <v>1927</v>
      </c>
      <c r="D25" s="59"/>
      <c r="E25" s="59"/>
      <c r="F25" s="59" t="s">
        <v>2453</v>
      </c>
      <c r="G25" s="59"/>
      <c r="H25" s="59"/>
      <c r="I25" s="59" t="s">
        <v>2962</v>
      </c>
      <c r="J25" s="59"/>
      <c r="K25" s="59" t="s">
        <v>378</v>
      </c>
      <c r="L25" s="59"/>
      <c r="M25" s="9" t="s">
        <v>503</v>
      </c>
      <c r="N25" s="9" t="s">
        <v>528</v>
      </c>
      <c r="O25" s="59" t="s">
        <v>695</v>
      </c>
      <c r="P25" s="59"/>
      <c r="Q25" s="9" t="s">
        <v>1114</v>
      </c>
      <c r="R25" s="59" t="s">
        <v>27</v>
      </c>
      <c r="S25" s="59"/>
      <c r="T25" s="59"/>
      <c r="U25" s="59"/>
      <c r="V25" s="60">
        <v>18</v>
      </c>
      <c r="W25" s="60"/>
      <c r="X25" s="61">
        <v>862</v>
      </c>
      <c r="Y25" s="61"/>
      <c r="Z25" s="10">
        <v>49500</v>
      </c>
      <c r="AA25" s="62">
        <v>42669000</v>
      </c>
      <c r="AB25" s="62"/>
      <c r="AC25" s="62"/>
      <c r="AD25" s="1"/>
    </row>
    <row r="26" spans="1:30" ht="48" customHeight="1">
      <c r="A26" s="58">
        <v>17</v>
      </c>
      <c r="B26" s="58"/>
      <c r="C26" s="59" t="s">
        <v>1928</v>
      </c>
      <c r="D26" s="59"/>
      <c r="E26" s="59"/>
      <c r="F26" s="59" t="s">
        <v>2514</v>
      </c>
      <c r="G26" s="59"/>
      <c r="H26" s="59"/>
      <c r="I26" s="59" t="s">
        <v>2963</v>
      </c>
      <c r="J26" s="59"/>
      <c r="K26" s="59" t="s">
        <v>379</v>
      </c>
      <c r="L26" s="59"/>
      <c r="M26" s="9" t="s">
        <v>503</v>
      </c>
      <c r="N26" s="9" t="s">
        <v>550</v>
      </c>
      <c r="O26" s="59" t="s">
        <v>694</v>
      </c>
      <c r="P26" s="59"/>
      <c r="Q26" s="9" t="s">
        <v>1115</v>
      </c>
      <c r="R26" s="59" t="s">
        <v>28</v>
      </c>
      <c r="S26" s="59"/>
      <c r="T26" s="59"/>
      <c r="U26" s="59"/>
      <c r="V26" s="60">
        <v>24</v>
      </c>
      <c r="W26" s="60"/>
      <c r="X26" s="61">
        <v>2655</v>
      </c>
      <c r="Y26" s="61"/>
      <c r="Z26" s="10">
        <v>49900</v>
      </c>
      <c r="AA26" s="62">
        <v>132484500</v>
      </c>
      <c r="AB26" s="62"/>
      <c r="AC26" s="62"/>
      <c r="AD26" s="1"/>
    </row>
    <row r="27" spans="1:30" ht="36.75" customHeight="1">
      <c r="A27" s="58">
        <v>18</v>
      </c>
      <c r="B27" s="58"/>
      <c r="C27" s="59" t="s">
        <v>1929</v>
      </c>
      <c r="D27" s="59"/>
      <c r="E27" s="59"/>
      <c r="F27" s="59" t="s">
        <v>2515</v>
      </c>
      <c r="G27" s="59"/>
      <c r="H27" s="59"/>
      <c r="I27" s="59" t="s">
        <v>2964</v>
      </c>
      <c r="J27" s="59"/>
      <c r="K27" s="59" t="s">
        <v>380</v>
      </c>
      <c r="L27" s="59"/>
      <c r="M27" s="9" t="s">
        <v>502</v>
      </c>
      <c r="N27" s="9" t="s">
        <v>550</v>
      </c>
      <c r="O27" s="59" t="s">
        <v>696</v>
      </c>
      <c r="P27" s="59"/>
      <c r="Q27" s="9" t="s">
        <v>1116</v>
      </c>
      <c r="R27" s="59" t="s">
        <v>29</v>
      </c>
      <c r="S27" s="59"/>
      <c r="T27" s="59"/>
      <c r="U27" s="59"/>
      <c r="V27" s="60">
        <v>24</v>
      </c>
      <c r="W27" s="60"/>
      <c r="X27" s="61">
        <v>200</v>
      </c>
      <c r="Y27" s="61"/>
      <c r="Z27" s="10">
        <v>252300</v>
      </c>
      <c r="AA27" s="62">
        <v>50460000</v>
      </c>
      <c r="AB27" s="62"/>
      <c r="AC27" s="62"/>
      <c r="AD27" s="1"/>
    </row>
    <row r="28" spans="1:30" ht="18" customHeight="1">
      <c r="A28" s="54" t="s">
        <v>1629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 t="s">
        <v>833</v>
      </c>
      <c r="R28" s="55"/>
      <c r="S28" s="55"/>
      <c r="T28" s="55">
        <v>1</v>
      </c>
      <c r="U28" s="55"/>
      <c r="V28" s="55"/>
      <c r="W28" s="55"/>
      <c r="X28" s="55"/>
      <c r="Y28" s="55" t="s">
        <v>3357</v>
      </c>
      <c r="Z28" s="55"/>
      <c r="AA28" s="56">
        <v>12230000</v>
      </c>
      <c r="AB28" s="56"/>
      <c r="AC28" s="56"/>
      <c r="AD28" s="1"/>
    </row>
    <row r="29" spans="1:30" ht="26.25" customHeight="1">
      <c r="A29" s="58">
        <v>1</v>
      </c>
      <c r="B29" s="58"/>
      <c r="C29" s="59" t="s">
        <v>1930</v>
      </c>
      <c r="D29" s="59"/>
      <c r="E29" s="59"/>
      <c r="F29" s="59" t="s">
        <v>2516</v>
      </c>
      <c r="G29" s="59"/>
      <c r="H29" s="59"/>
      <c r="I29" s="59" t="s">
        <v>2965</v>
      </c>
      <c r="J29" s="59"/>
      <c r="K29" s="59" t="s">
        <v>3275</v>
      </c>
      <c r="L29" s="59"/>
      <c r="M29" s="9" t="s">
        <v>501</v>
      </c>
      <c r="N29" s="9" t="s">
        <v>521</v>
      </c>
      <c r="O29" s="59" t="s">
        <v>697</v>
      </c>
      <c r="P29" s="59"/>
      <c r="Q29" s="9" t="s">
        <v>1117</v>
      </c>
      <c r="R29" s="59" t="s">
        <v>1603</v>
      </c>
      <c r="S29" s="59"/>
      <c r="T29" s="59"/>
      <c r="U29" s="59"/>
      <c r="V29" s="60">
        <v>36</v>
      </c>
      <c r="W29" s="60"/>
      <c r="X29" s="61">
        <v>10000</v>
      </c>
      <c r="Y29" s="61"/>
      <c r="Z29" s="10">
        <v>1223</v>
      </c>
      <c r="AA29" s="62">
        <v>12230000</v>
      </c>
      <c r="AB29" s="62"/>
      <c r="AC29" s="62"/>
      <c r="AD29" s="1"/>
    </row>
    <row r="30" spans="1:30" ht="18" customHeight="1">
      <c r="A30" s="54" t="s">
        <v>1630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 t="s">
        <v>833</v>
      </c>
      <c r="R30" s="55"/>
      <c r="S30" s="55"/>
      <c r="T30" s="55">
        <v>1</v>
      </c>
      <c r="U30" s="55"/>
      <c r="V30" s="55"/>
      <c r="W30" s="55"/>
      <c r="X30" s="55"/>
      <c r="Y30" s="55" t="s">
        <v>3357</v>
      </c>
      <c r="Z30" s="55"/>
      <c r="AA30" s="56">
        <v>465292000</v>
      </c>
      <c r="AB30" s="56"/>
      <c r="AC30" s="56"/>
      <c r="AD30" s="1"/>
    </row>
    <row r="31" spans="1:30" ht="48" customHeight="1">
      <c r="A31" s="58">
        <v>1</v>
      </c>
      <c r="B31" s="58"/>
      <c r="C31" s="59" t="s">
        <v>1931</v>
      </c>
      <c r="D31" s="59"/>
      <c r="E31" s="59"/>
      <c r="F31" s="59" t="s">
        <v>2329</v>
      </c>
      <c r="G31" s="59"/>
      <c r="H31" s="59"/>
      <c r="I31" s="59" t="s">
        <v>2966</v>
      </c>
      <c r="J31" s="59"/>
      <c r="K31" s="59" t="s">
        <v>3321</v>
      </c>
      <c r="L31" s="59"/>
      <c r="M31" s="9" t="s">
        <v>502</v>
      </c>
      <c r="N31" s="9" t="s">
        <v>532</v>
      </c>
      <c r="O31" s="59" t="s">
        <v>698</v>
      </c>
      <c r="P31" s="59"/>
      <c r="Q31" s="9" t="s">
        <v>1118</v>
      </c>
      <c r="R31" s="59" t="s">
        <v>30</v>
      </c>
      <c r="S31" s="59"/>
      <c r="T31" s="59"/>
      <c r="U31" s="59"/>
      <c r="V31" s="60">
        <v>24</v>
      </c>
      <c r="W31" s="60"/>
      <c r="X31" s="61">
        <v>5228</v>
      </c>
      <c r="Y31" s="61"/>
      <c r="Z31" s="10">
        <v>89000</v>
      </c>
      <c r="AA31" s="62">
        <v>465292000</v>
      </c>
      <c r="AB31" s="62"/>
      <c r="AC31" s="62"/>
      <c r="AD31" s="1"/>
    </row>
    <row r="32" spans="1:30" ht="18" customHeight="1">
      <c r="A32" s="48" t="s">
        <v>1633</v>
      </c>
      <c r="B32" s="48"/>
      <c r="C32" s="48"/>
      <c r="D32" s="48"/>
      <c r="E32" s="48"/>
      <c r="F32" s="48"/>
      <c r="G32" s="48"/>
      <c r="H32" s="80">
        <v>20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 t="s">
        <v>228</v>
      </c>
      <c r="V32" s="81"/>
      <c r="W32" s="81"/>
      <c r="X32" s="81"/>
      <c r="Y32" s="81"/>
      <c r="Z32" s="81"/>
      <c r="AA32" s="79">
        <v>3074662300</v>
      </c>
      <c r="AB32" s="79"/>
      <c r="AC32" s="1"/>
      <c r="AD32" s="1"/>
    </row>
    <row r="33" spans="1:30" ht="18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1"/>
      <c r="AD33" s="1"/>
    </row>
    <row r="34" spans="1:30" ht="9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1"/>
      <c r="AD34" s="1"/>
    </row>
  </sheetData>
  <sheetProtection/>
  <mergeCells count="246">
    <mergeCell ref="A33:K33"/>
    <mergeCell ref="L33:T33"/>
    <mergeCell ref="U33:AB33"/>
    <mergeCell ref="R31:U31"/>
    <mergeCell ref="V31:W31"/>
    <mergeCell ref="X31:Y31"/>
    <mergeCell ref="AA31:AC31"/>
    <mergeCell ref="A32:G32"/>
    <mergeCell ref="H32:T32"/>
    <mergeCell ref="U32:Z32"/>
    <mergeCell ref="AA32:AB32"/>
    <mergeCell ref="A31:B31"/>
    <mergeCell ref="C31:E31"/>
    <mergeCell ref="F31:H31"/>
    <mergeCell ref="I31:J31"/>
    <mergeCell ref="K31:L31"/>
    <mergeCell ref="O31:P31"/>
    <mergeCell ref="V29:W29"/>
    <mergeCell ref="X29:Y29"/>
    <mergeCell ref="AA29:AC29"/>
    <mergeCell ref="A30:P30"/>
    <mergeCell ref="Q30:S30"/>
    <mergeCell ref="T30:X30"/>
    <mergeCell ref="Y30:Z30"/>
    <mergeCell ref="AA30:AC30"/>
    <mergeCell ref="A29:B29"/>
    <mergeCell ref="C29:E29"/>
    <mergeCell ref="F29:H29"/>
    <mergeCell ref="I29:J29"/>
    <mergeCell ref="K29:L29"/>
    <mergeCell ref="O29:P29"/>
    <mergeCell ref="R27:U27"/>
    <mergeCell ref="R29:U29"/>
    <mergeCell ref="V27:W27"/>
    <mergeCell ref="X27:Y27"/>
    <mergeCell ref="AA27:AC27"/>
    <mergeCell ref="A28:P28"/>
    <mergeCell ref="Q28:S28"/>
    <mergeCell ref="T28:X28"/>
    <mergeCell ref="Y28:Z28"/>
    <mergeCell ref="AA28:AC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K10:L10"/>
    <mergeCell ref="O10:P10"/>
    <mergeCell ref="R10:U10"/>
    <mergeCell ref="V10:W10"/>
    <mergeCell ref="X10:Y10"/>
    <mergeCell ref="AA10:AC10"/>
    <mergeCell ref="A8:B8"/>
    <mergeCell ref="C8:E8"/>
    <mergeCell ref="A10:B10"/>
    <mergeCell ref="C10:E10"/>
    <mergeCell ref="F10:H10"/>
    <mergeCell ref="I10:J10"/>
    <mergeCell ref="R8:U8"/>
    <mergeCell ref="S5:U5"/>
    <mergeCell ref="V8:W8"/>
    <mergeCell ref="X8:Y8"/>
    <mergeCell ref="AA8:AC8"/>
    <mergeCell ref="A9:P9"/>
    <mergeCell ref="Q9:S9"/>
    <mergeCell ref="T9:X9"/>
    <mergeCell ref="Y9:Z9"/>
    <mergeCell ref="AA9:AC9"/>
    <mergeCell ref="A1:F1"/>
    <mergeCell ref="H1:I1"/>
    <mergeCell ref="J1:Q1"/>
    <mergeCell ref="R1:AC1"/>
    <mergeCell ref="B2:AD2"/>
    <mergeCell ref="F8:H8"/>
    <mergeCell ref="I8:J8"/>
    <mergeCell ref="K8:L8"/>
    <mergeCell ref="O8:P8"/>
    <mergeCell ref="A5:C5"/>
    <mergeCell ref="B3:AD3"/>
    <mergeCell ref="W5:AC5"/>
    <mergeCell ref="A6:C6"/>
    <mergeCell ref="E6:R6"/>
    <mergeCell ref="S6:U6"/>
    <mergeCell ref="W6:AC6"/>
    <mergeCell ref="E5:R5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D23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17" customFormat="1" ht="18" customHeight="1">
      <c r="A5" s="44" t="s">
        <v>1625</v>
      </c>
      <c r="B5" s="44"/>
      <c r="C5" s="44"/>
      <c r="D5" s="7" t="s">
        <v>2220</v>
      </c>
      <c r="E5" s="45" t="s">
        <v>2231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 t="s">
        <v>226</v>
      </c>
      <c r="T5" s="46"/>
      <c r="U5" s="46"/>
      <c r="V5" s="7" t="s">
        <v>2220</v>
      </c>
      <c r="W5" s="47" t="s">
        <v>241</v>
      </c>
      <c r="X5" s="47"/>
      <c r="Y5" s="47"/>
      <c r="Z5" s="47"/>
      <c r="AA5" s="47"/>
      <c r="AB5" s="47"/>
      <c r="AC5" s="47"/>
      <c r="AD5" s="1"/>
    </row>
    <row r="6" spans="1:30" s="17" customFormat="1" ht="18" customHeight="1">
      <c r="A6" s="44" t="s">
        <v>1626</v>
      </c>
      <c r="B6" s="44"/>
      <c r="C6" s="44"/>
      <c r="D6" s="7" t="s">
        <v>2220</v>
      </c>
      <c r="E6" s="45" t="s">
        <v>2232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227</v>
      </c>
      <c r="T6" s="46"/>
      <c r="U6" s="46"/>
      <c r="V6" s="7" t="s">
        <v>2220</v>
      </c>
      <c r="W6" s="47" t="s">
        <v>242</v>
      </c>
      <c r="X6" s="47"/>
      <c r="Y6" s="47"/>
      <c r="Z6" s="47"/>
      <c r="AA6" s="47"/>
      <c r="AB6" s="47"/>
      <c r="AC6" s="47"/>
      <c r="AD6" s="1"/>
    </row>
    <row r="7" spans="1:30" ht="10.5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  <c r="AD7" s="1"/>
    </row>
    <row r="8" spans="1:30" ht="46.5" customHeight="1">
      <c r="A8" s="57" t="s">
        <v>1627</v>
      </c>
      <c r="B8" s="57"/>
      <c r="C8" s="51" t="s">
        <v>1634</v>
      </c>
      <c r="D8" s="51"/>
      <c r="E8" s="51"/>
      <c r="F8" s="51" t="s">
        <v>2287</v>
      </c>
      <c r="G8" s="51"/>
      <c r="H8" s="51"/>
      <c r="I8" s="51" t="s">
        <v>2694</v>
      </c>
      <c r="J8" s="51"/>
      <c r="K8" s="51" t="s">
        <v>3249</v>
      </c>
      <c r="L8" s="51"/>
      <c r="M8" s="8" t="s">
        <v>499</v>
      </c>
      <c r="N8" s="8" t="s">
        <v>516</v>
      </c>
      <c r="O8" s="51" t="s">
        <v>574</v>
      </c>
      <c r="P8" s="51"/>
      <c r="Q8" s="8" t="s">
        <v>832</v>
      </c>
      <c r="R8" s="51" t="s">
        <v>1406</v>
      </c>
      <c r="S8" s="51"/>
      <c r="T8" s="51"/>
      <c r="U8" s="51"/>
      <c r="V8" s="51" t="s">
        <v>229</v>
      </c>
      <c r="W8" s="51"/>
      <c r="X8" s="51" t="s">
        <v>295</v>
      </c>
      <c r="Y8" s="51"/>
      <c r="Z8" s="8" t="s">
        <v>3355</v>
      </c>
      <c r="AA8" s="53" t="s">
        <v>296</v>
      </c>
      <c r="AB8" s="53"/>
      <c r="AC8" s="53"/>
      <c r="AD8" s="1"/>
    </row>
    <row r="9" spans="1:30" ht="18" customHeight="1">
      <c r="A9" s="54" t="s">
        <v>1629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833</v>
      </c>
      <c r="R9" s="55"/>
      <c r="S9" s="55"/>
      <c r="T9" s="55">
        <v>2</v>
      </c>
      <c r="U9" s="55"/>
      <c r="V9" s="55"/>
      <c r="W9" s="55"/>
      <c r="X9" s="55"/>
      <c r="Y9" s="55" t="s">
        <v>3357</v>
      </c>
      <c r="Z9" s="55"/>
      <c r="AA9" s="56">
        <v>1487147350</v>
      </c>
      <c r="AB9" s="56"/>
      <c r="AC9" s="56"/>
      <c r="AD9" s="1"/>
    </row>
    <row r="10" spans="1:30" ht="48" customHeight="1">
      <c r="A10" s="58">
        <v>1</v>
      </c>
      <c r="B10" s="58"/>
      <c r="C10" s="59" t="s">
        <v>1932</v>
      </c>
      <c r="D10" s="59"/>
      <c r="E10" s="59"/>
      <c r="F10" s="59" t="s">
        <v>2517</v>
      </c>
      <c r="G10" s="59"/>
      <c r="H10" s="59"/>
      <c r="I10" s="59" t="s">
        <v>2967</v>
      </c>
      <c r="J10" s="59"/>
      <c r="K10" s="59" t="s">
        <v>381</v>
      </c>
      <c r="L10" s="59"/>
      <c r="M10" s="9" t="s">
        <v>504</v>
      </c>
      <c r="N10" s="9" t="s">
        <v>551</v>
      </c>
      <c r="O10" s="59" t="s">
        <v>699</v>
      </c>
      <c r="P10" s="59"/>
      <c r="Q10" s="9" t="s">
        <v>1119</v>
      </c>
      <c r="R10" s="59" t="s">
        <v>31</v>
      </c>
      <c r="S10" s="59"/>
      <c r="T10" s="59"/>
      <c r="U10" s="59"/>
      <c r="V10" s="60">
        <v>36</v>
      </c>
      <c r="W10" s="60"/>
      <c r="X10" s="61">
        <v>80608</v>
      </c>
      <c r="Y10" s="61"/>
      <c r="Z10" s="10">
        <v>7900</v>
      </c>
      <c r="AA10" s="62">
        <v>636803200</v>
      </c>
      <c r="AB10" s="62"/>
      <c r="AC10" s="62"/>
      <c r="AD10" s="1"/>
    </row>
    <row r="11" spans="1:30" ht="48.75" customHeight="1">
      <c r="A11" s="58">
        <v>2</v>
      </c>
      <c r="B11" s="58"/>
      <c r="C11" s="59" t="s">
        <v>1933</v>
      </c>
      <c r="D11" s="59"/>
      <c r="E11" s="59"/>
      <c r="F11" s="59" t="s">
        <v>2518</v>
      </c>
      <c r="G11" s="59"/>
      <c r="H11" s="59"/>
      <c r="I11" s="59" t="s">
        <v>2968</v>
      </c>
      <c r="J11" s="59"/>
      <c r="K11" s="59" t="s">
        <v>382</v>
      </c>
      <c r="L11" s="59"/>
      <c r="M11" s="9" t="s">
        <v>504</v>
      </c>
      <c r="N11" s="9" t="s">
        <v>551</v>
      </c>
      <c r="O11" s="59" t="s">
        <v>699</v>
      </c>
      <c r="P11" s="59"/>
      <c r="Q11" s="9" t="s">
        <v>1120</v>
      </c>
      <c r="R11" s="59" t="s">
        <v>32</v>
      </c>
      <c r="S11" s="59"/>
      <c r="T11" s="59"/>
      <c r="U11" s="59"/>
      <c r="V11" s="60">
        <v>36</v>
      </c>
      <c r="W11" s="60"/>
      <c r="X11" s="61">
        <v>215277</v>
      </c>
      <c r="Y11" s="61"/>
      <c r="Z11" s="10">
        <v>3950</v>
      </c>
      <c r="AA11" s="62">
        <v>850344150</v>
      </c>
      <c r="AB11" s="62"/>
      <c r="AC11" s="62"/>
      <c r="AD11" s="1"/>
    </row>
    <row r="12" spans="1:30" ht="18" customHeight="1">
      <c r="A12" s="54" t="s">
        <v>1630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 t="s">
        <v>833</v>
      </c>
      <c r="R12" s="55"/>
      <c r="S12" s="55"/>
      <c r="T12" s="55">
        <v>6</v>
      </c>
      <c r="U12" s="55"/>
      <c r="V12" s="55"/>
      <c r="W12" s="55"/>
      <c r="X12" s="55"/>
      <c r="Y12" s="55" t="s">
        <v>3357</v>
      </c>
      <c r="Z12" s="55"/>
      <c r="AA12" s="56">
        <v>1515645200</v>
      </c>
      <c r="AB12" s="56"/>
      <c r="AC12" s="56"/>
      <c r="AD12" s="1"/>
    </row>
    <row r="13" spans="1:30" ht="48" customHeight="1">
      <c r="A13" s="58">
        <v>1</v>
      </c>
      <c r="B13" s="58"/>
      <c r="C13" s="59" t="s">
        <v>1934</v>
      </c>
      <c r="D13" s="59"/>
      <c r="E13" s="59"/>
      <c r="F13" s="59" t="s">
        <v>2519</v>
      </c>
      <c r="G13" s="59"/>
      <c r="H13" s="59"/>
      <c r="I13" s="59" t="s">
        <v>2969</v>
      </c>
      <c r="J13" s="59"/>
      <c r="K13" s="59" t="s">
        <v>383</v>
      </c>
      <c r="L13" s="59"/>
      <c r="M13" s="9" t="s">
        <v>502</v>
      </c>
      <c r="N13" s="9" t="s">
        <v>532</v>
      </c>
      <c r="O13" s="59" t="s">
        <v>700</v>
      </c>
      <c r="P13" s="59"/>
      <c r="Q13" s="9" t="s">
        <v>1121</v>
      </c>
      <c r="R13" s="59" t="s">
        <v>33</v>
      </c>
      <c r="S13" s="59"/>
      <c r="T13" s="59"/>
      <c r="U13" s="59"/>
      <c r="V13" s="60">
        <v>36</v>
      </c>
      <c r="W13" s="60"/>
      <c r="X13" s="61">
        <v>640</v>
      </c>
      <c r="Y13" s="61"/>
      <c r="Z13" s="10">
        <v>56000</v>
      </c>
      <c r="AA13" s="62">
        <v>35840000</v>
      </c>
      <c r="AB13" s="62"/>
      <c r="AC13" s="62"/>
      <c r="AD13" s="1"/>
    </row>
    <row r="14" spans="1:30" ht="48" customHeight="1">
      <c r="A14" s="58">
        <v>2</v>
      </c>
      <c r="B14" s="58"/>
      <c r="C14" s="59" t="s">
        <v>1935</v>
      </c>
      <c r="D14" s="59"/>
      <c r="E14" s="59"/>
      <c r="F14" s="59" t="s">
        <v>2520</v>
      </c>
      <c r="G14" s="59"/>
      <c r="H14" s="59"/>
      <c r="I14" s="59" t="s">
        <v>2970</v>
      </c>
      <c r="J14" s="59"/>
      <c r="K14" s="59" t="s">
        <v>384</v>
      </c>
      <c r="L14" s="59"/>
      <c r="M14" s="9" t="s">
        <v>502</v>
      </c>
      <c r="N14" s="9" t="s">
        <v>532</v>
      </c>
      <c r="O14" s="59" t="s">
        <v>700</v>
      </c>
      <c r="P14" s="59"/>
      <c r="Q14" s="9" t="s">
        <v>1122</v>
      </c>
      <c r="R14" s="59" t="s">
        <v>34</v>
      </c>
      <c r="S14" s="59"/>
      <c r="T14" s="59"/>
      <c r="U14" s="59"/>
      <c r="V14" s="60">
        <v>24</v>
      </c>
      <c r="W14" s="60"/>
      <c r="X14" s="61">
        <v>6621</v>
      </c>
      <c r="Y14" s="61"/>
      <c r="Z14" s="10">
        <v>90000</v>
      </c>
      <c r="AA14" s="62">
        <v>595890000</v>
      </c>
      <c r="AB14" s="62"/>
      <c r="AC14" s="62"/>
      <c r="AD14" s="1"/>
    </row>
    <row r="15" spans="1:30" ht="48.75" customHeight="1">
      <c r="A15" s="58">
        <v>3</v>
      </c>
      <c r="B15" s="58"/>
      <c r="C15" s="59" t="s">
        <v>1936</v>
      </c>
      <c r="D15" s="59"/>
      <c r="E15" s="59"/>
      <c r="F15" s="59" t="s">
        <v>2521</v>
      </c>
      <c r="G15" s="59"/>
      <c r="H15" s="59"/>
      <c r="I15" s="59" t="s">
        <v>2971</v>
      </c>
      <c r="J15" s="59"/>
      <c r="K15" s="59" t="s">
        <v>385</v>
      </c>
      <c r="L15" s="59"/>
      <c r="M15" s="9" t="s">
        <v>502</v>
      </c>
      <c r="N15" s="9" t="s">
        <v>532</v>
      </c>
      <c r="O15" s="59" t="s">
        <v>700</v>
      </c>
      <c r="P15" s="59"/>
      <c r="Q15" s="9" t="s">
        <v>1123</v>
      </c>
      <c r="R15" s="59" t="s">
        <v>35</v>
      </c>
      <c r="S15" s="59"/>
      <c r="T15" s="59"/>
      <c r="U15" s="59"/>
      <c r="V15" s="60">
        <v>36</v>
      </c>
      <c r="W15" s="60"/>
      <c r="X15" s="61">
        <v>3034</v>
      </c>
      <c r="Y15" s="61"/>
      <c r="Z15" s="10">
        <v>96000</v>
      </c>
      <c r="AA15" s="62">
        <v>291264000</v>
      </c>
      <c r="AB15" s="62"/>
      <c r="AC15" s="62"/>
      <c r="AD15" s="1"/>
    </row>
    <row r="16" spans="1:30" ht="48" customHeight="1">
      <c r="A16" s="58">
        <v>4</v>
      </c>
      <c r="B16" s="58"/>
      <c r="C16" s="59" t="s">
        <v>1937</v>
      </c>
      <c r="D16" s="59"/>
      <c r="E16" s="59"/>
      <c r="F16" s="59" t="s">
        <v>2522</v>
      </c>
      <c r="G16" s="59"/>
      <c r="H16" s="59"/>
      <c r="I16" s="59" t="s">
        <v>2972</v>
      </c>
      <c r="J16" s="59"/>
      <c r="K16" s="59" t="s">
        <v>386</v>
      </c>
      <c r="L16" s="59"/>
      <c r="M16" s="9" t="s">
        <v>502</v>
      </c>
      <c r="N16" s="9" t="s">
        <v>532</v>
      </c>
      <c r="O16" s="59" t="s">
        <v>700</v>
      </c>
      <c r="P16" s="59"/>
      <c r="Q16" s="9" t="s">
        <v>1124</v>
      </c>
      <c r="R16" s="59" t="s">
        <v>36</v>
      </c>
      <c r="S16" s="59"/>
      <c r="T16" s="59"/>
      <c r="U16" s="59"/>
      <c r="V16" s="60">
        <v>24</v>
      </c>
      <c r="W16" s="60"/>
      <c r="X16" s="61">
        <v>2080</v>
      </c>
      <c r="Y16" s="61"/>
      <c r="Z16" s="10">
        <v>24490</v>
      </c>
      <c r="AA16" s="62">
        <v>50939200</v>
      </c>
      <c r="AB16" s="62"/>
      <c r="AC16" s="62"/>
      <c r="AD16" s="1"/>
    </row>
    <row r="17" spans="1:30" ht="48.75" customHeight="1">
      <c r="A17" s="58">
        <v>5</v>
      </c>
      <c r="B17" s="58"/>
      <c r="C17" s="59" t="s">
        <v>1938</v>
      </c>
      <c r="D17" s="59"/>
      <c r="E17" s="59"/>
      <c r="F17" s="59" t="s">
        <v>2523</v>
      </c>
      <c r="G17" s="59"/>
      <c r="H17" s="59"/>
      <c r="I17" s="59" t="s">
        <v>2973</v>
      </c>
      <c r="J17" s="59"/>
      <c r="K17" s="59" t="s">
        <v>387</v>
      </c>
      <c r="L17" s="59"/>
      <c r="M17" s="9" t="s">
        <v>502</v>
      </c>
      <c r="N17" s="9" t="s">
        <v>532</v>
      </c>
      <c r="O17" s="59" t="s">
        <v>700</v>
      </c>
      <c r="P17" s="59"/>
      <c r="Q17" s="9" t="s">
        <v>1125</v>
      </c>
      <c r="R17" s="59" t="s">
        <v>36</v>
      </c>
      <c r="S17" s="59"/>
      <c r="T17" s="59"/>
      <c r="U17" s="59"/>
      <c r="V17" s="60">
        <v>36</v>
      </c>
      <c r="W17" s="60"/>
      <c r="X17" s="61">
        <v>10326</v>
      </c>
      <c r="Y17" s="61"/>
      <c r="Z17" s="10">
        <v>37000</v>
      </c>
      <c r="AA17" s="62">
        <v>382062000</v>
      </c>
      <c r="AB17" s="62"/>
      <c r="AC17" s="62"/>
      <c r="AD17" s="1"/>
    </row>
    <row r="18" spans="1:30" ht="48" customHeight="1">
      <c r="A18" s="58">
        <v>6</v>
      </c>
      <c r="B18" s="58"/>
      <c r="C18" s="59" t="s">
        <v>1939</v>
      </c>
      <c r="D18" s="59"/>
      <c r="E18" s="59"/>
      <c r="F18" s="59" t="s">
        <v>2524</v>
      </c>
      <c r="G18" s="59"/>
      <c r="H18" s="59"/>
      <c r="I18" s="59" t="s">
        <v>2974</v>
      </c>
      <c r="J18" s="59"/>
      <c r="K18" s="59" t="s">
        <v>388</v>
      </c>
      <c r="L18" s="59"/>
      <c r="M18" s="9" t="s">
        <v>506</v>
      </c>
      <c r="N18" s="9" t="s">
        <v>532</v>
      </c>
      <c r="O18" s="59" t="s">
        <v>700</v>
      </c>
      <c r="P18" s="59"/>
      <c r="Q18" s="9" t="s">
        <v>1126</v>
      </c>
      <c r="R18" s="59" t="s">
        <v>37</v>
      </c>
      <c r="S18" s="59"/>
      <c r="T18" s="59"/>
      <c r="U18" s="59"/>
      <c r="V18" s="60">
        <v>36</v>
      </c>
      <c r="W18" s="60"/>
      <c r="X18" s="61">
        <v>10300</v>
      </c>
      <c r="Y18" s="61"/>
      <c r="Z18" s="10">
        <v>15500</v>
      </c>
      <c r="AA18" s="62">
        <v>159650000</v>
      </c>
      <c r="AB18" s="62"/>
      <c r="AC18" s="62"/>
      <c r="AD18" s="1"/>
    </row>
    <row r="19" spans="1:30" ht="18" customHeight="1">
      <c r="A19" s="54" t="s">
        <v>1631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 t="s">
        <v>833</v>
      </c>
      <c r="R19" s="55"/>
      <c r="S19" s="55"/>
      <c r="T19" s="55">
        <v>1</v>
      </c>
      <c r="U19" s="55"/>
      <c r="V19" s="55"/>
      <c r="W19" s="55"/>
      <c r="X19" s="55"/>
      <c r="Y19" s="55" t="s">
        <v>3357</v>
      </c>
      <c r="Z19" s="55"/>
      <c r="AA19" s="56">
        <v>2735280000</v>
      </c>
      <c r="AB19" s="56"/>
      <c r="AC19" s="56"/>
      <c r="AD19" s="1"/>
    </row>
    <row r="20" spans="1:30" ht="48" customHeight="1">
      <c r="A20" s="58">
        <v>1</v>
      </c>
      <c r="B20" s="58"/>
      <c r="C20" s="59" t="s">
        <v>1940</v>
      </c>
      <c r="D20" s="59"/>
      <c r="E20" s="59"/>
      <c r="F20" s="59" t="s">
        <v>2351</v>
      </c>
      <c r="G20" s="59"/>
      <c r="H20" s="59"/>
      <c r="I20" s="59" t="s">
        <v>2975</v>
      </c>
      <c r="J20" s="59"/>
      <c r="K20" s="59" t="s">
        <v>3288</v>
      </c>
      <c r="L20" s="59"/>
      <c r="M20" s="9" t="s">
        <v>501</v>
      </c>
      <c r="N20" s="9" t="s">
        <v>532</v>
      </c>
      <c r="O20" s="59" t="s">
        <v>700</v>
      </c>
      <c r="P20" s="59"/>
      <c r="Q20" s="9" t="s">
        <v>1127</v>
      </c>
      <c r="R20" s="59" t="s">
        <v>1590</v>
      </c>
      <c r="S20" s="59"/>
      <c r="T20" s="59"/>
      <c r="U20" s="59"/>
      <c r="V20" s="60">
        <v>42</v>
      </c>
      <c r="W20" s="60"/>
      <c r="X20" s="61">
        <v>188640</v>
      </c>
      <c r="Y20" s="61"/>
      <c r="Z20" s="10">
        <v>14500</v>
      </c>
      <c r="AA20" s="62">
        <v>2735280000</v>
      </c>
      <c r="AB20" s="62"/>
      <c r="AC20" s="62"/>
      <c r="AD20" s="1"/>
    </row>
    <row r="21" spans="1:30" ht="18" customHeight="1">
      <c r="A21" s="48" t="s">
        <v>1633</v>
      </c>
      <c r="B21" s="48"/>
      <c r="C21" s="48"/>
      <c r="D21" s="48"/>
      <c r="E21" s="48"/>
      <c r="F21" s="48"/>
      <c r="G21" s="48"/>
      <c r="H21" s="80">
        <v>9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 t="s">
        <v>228</v>
      </c>
      <c r="V21" s="81"/>
      <c r="W21" s="81"/>
      <c r="X21" s="81"/>
      <c r="Y21" s="81"/>
      <c r="Z21" s="81"/>
      <c r="AA21" s="79">
        <v>5738072550</v>
      </c>
      <c r="AB21" s="79"/>
      <c r="AC21" s="1"/>
      <c r="AD21" s="1"/>
    </row>
    <row r="22" spans="1:30" ht="18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"/>
      <c r="AD22" s="1"/>
    </row>
    <row r="23" spans="1:30" ht="9" customHeight="1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1"/>
      <c r="AD23" s="1"/>
    </row>
  </sheetData>
  <sheetProtection/>
  <mergeCells count="136">
    <mergeCell ref="AA19:AC19"/>
    <mergeCell ref="AA20:AC20"/>
    <mergeCell ref="AA21:AB21"/>
    <mergeCell ref="AA15:AC15"/>
    <mergeCell ref="AA16:AC16"/>
    <mergeCell ref="AA17:AC17"/>
    <mergeCell ref="AA18:AC18"/>
    <mergeCell ref="X18:Y18"/>
    <mergeCell ref="X10:Y10"/>
    <mergeCell ref="X11:Y11"/>
    <mergeCell ref="X13:Y13"/>
    <mergeCell ref="AA11:AC11"/>
    <mergeCell ref="AA12:AC12"/>
    <mergeCell ref="AA13:AC13"/>
    <mergeCell ref="AA14:AC14"/>
    <mergeCell ref="AA10:AC10"/>
    <mergeCell ref="V20:W20"/>
    <mergeCell ref="X20:Y20"/>
    <mergeCell ref="V15:W15"/>
    <mergeCell ref="V16:W16"/>
    <mergeCell ref="V17:W17"/>
    <mergeCell ref="V18:W18"/>
    <mergeCell ref="Y19:Z19"/>
    <mergeCell ref="X15:Y15"/>
    <mergeCell ref="X16:Y16"/>
    <mergeCell ref="X17:Y17"/>
    <mergeCell ref="S5:U5"/>
    <mergeCell ref="S6:U6"/>
    <mergeCell ref="T9:X9"/>
    <mergeCell ref="T12:X12"/>
    <mergeCell ref="X14:Y14"/>
    <mergeCell ref="W5:AC5"/>
    <mergeCell ref="V10:W10"/>
    <mergeCell ref="V11:W11"/>
    <mergeCell ref="Y9:Z9"/>
    <mergeCell ref="Y12:Z12"/>
    <mergeCell ref="Q12:S12"/>
    <mergeCell ref="V13:W13"/>
    <mergeCell ref="V14:W14"/>
    <mergeCell ref="V8:W8"/>
    <mergeCell ref="W6:AC6"/>
    <mergeCell ref="X8:Y8"/>
    <mergeCell ref="AA8:AC8"/>
    <mergeCell ref="AA9:AC9"/>
    <mergeCell ref="R18:U18"/>
    <mergeCell ref="J1:Q1"/>
    <mergeCell ref="I13:J13"/>
    <mergeCell ref="I14:J14"/>
    <mergeCell ref="T19:X19"/>
    <mergeCell ref="R8:U8"/>
    <mergeCell ref="R10:U10"/>
    <mergeCell ref="R11:U11"/>
    <mergeCell ref="R13:U13"/>
    <mergeCell ref="Q9:S9"/>
    <mergeCell ref="O8:P8"/>
    <mergeCell ref="O10:P10"/>
    <mergeCell ref="O11:P11"/>
    <mergeCell ref="O13:P13"/>
    <mergeCell ref="R1:AC1"/>
    <mergeCell ref="Q19:S19"/>
    <mergeCell ref="R14:U14"/>
    <mergeCell ref="R15:U15"/>
    <mergeCell ref="R16:U16"/>
    <mergeCell ref="R17:U17"/>
    <mergeCell ref="F8:H8"/>
    <mergeCell ref="I8:J8"/>
    <mergeCell ref="K8:L8"/>
    <mergeCell ref="I10:J10"/>
    <mergeCell ref="I11:J11"/>
    <mergeCell ref="R20:U20"/>
    <mergeCell ref="O14:P14"/>
    <mergeCell ref="O15:P15"/>
    <mergeCell ref="O16:P16"/>
    <mergeCell ref="O17:P17"/>
    <mergeCell ref="O18:P18"/>
    <mergeCell ref="O20:P20"/>
    <mergeCell ref="K13:L13"/>
    <mergeCell ref="K14:L14"/>
    <mergeCell ref="K15:L15"/>
    <mergeCell ref="K16:L16"/>
    <mergeCell ref="C13:E13"/>
    <mergeCell ref="C14:E14"/>
    <mergeCell ref="C15:E15"/>
    <mergeCell ref="C16:E16"/>
    <mergeCell ref="I20:J20"/>
    <mergeCell ref="K17:L17"/>
    <mergeCell ref="K18:L18"/>
    <mergeCell ref="K20:L20"/>
    <mergeCell ref="F13:H13"/>
    <mergeCell ref="F14:H14"/>
    <mergeCell ref="K10:L10"/>
    <mergeCell ref="K11:L11"/>
    <mergeCell ref="I15:J15"/>
    <mergeCell ref="I16:J16"/>
    <mergeCell ref="I17:J17"/>
    <mergeCell ref="I18:J18"/>
    <mergeCell ref="F15:H15"/>
    <mergeCell ref="F16:H16"/>
    <mergeCell ref="F10:H10"/>
    <mergeCell ref="F11:H11"/>
    <mergeCell ref="A21:G21"/>
    <mergeCell ref="A22:K22"/>
    <mergeCell ref="C20:E20"/>
    <mergeCell ref="F17:H17"/>
    <mergeCell ref="F18:H18"/>
    <mergeCell ref="F20:H20"/>
    <mergeCell ref="L22:T22"/>
    <mergeCell ref="U21:Z21"/>
    <mergeCell ref="U22:AB22"/>
    <mergeCell ref="H21:T21"/>
    <mergeCell ref="A17:B17"/>
    <mergeCell ref="A18:B18"/>
    <mergeCell ref="A19:P19"/>
    <mergeCell ref="A20:B20"/>
    <mergeCell ref="C17:E17"/>
    <mergeCell ref="C18:E18"/>
    <mergeCell ref="A13:B13"/>
    <mergeCell ref="A14:B14"/>
    <mergeCell ref="A15:B15"/>
    <mergeCell ref="A16:B16"/>
    <mergeCell ref="A9:P9"/>
    <mergeCell ref="A10:B10"/>
    <mergeCell ref="A11:B11"/>
    <mergeCell ref="A12:P12"/>
    <mergeCell ref="C10:E10"/>
    <mergeCell ref="C11:E11"/>
    <mergeCell ref="A5:C5"/>
    <mergeCell ref="A6:C6"/>
    <mergeCell ref="A8:B8"/>
    <mergeCell ref="A1:F1"/>
    <mergeCell ref="H1:I1"/>
    <mergeCell ref="B2:AD2"/>
    <mergeCell ref="B3:AD3"/>
    <mergeCell ref="C8:E8"/>
    <mergeCell ref="E5:R5"/>
    <mergeCell ref="E6:R6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D29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17" customFormat="1" ht="18" customHeight="1">
      <c r="A6" s="44" t="s">
        <v>1625</v>
      </c>
      <c r="B6" s="44"/>
      <c r="C6" s="44"/>
      <c r="D6" s="7" t="s">
        <v>2220</v>
      </c>
      <c r="E6" s="45" t="s">
        <v>2233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 t="s">
        <v>226</v>
      </c>
      <c r="T6" s="46"/>
      <c r="U6" s="46"/>
      <c r="V6" s="7" t="s">
        <v>2220</v>
      </c>
      <c r="W6" s="47" t="s">
        <v>243</v>
      </c>
      <c r="X6" s="47"/>
      <c r="Y6" s="47"/>
      <c r="Z6" s="47"/>
      <c r="AA6" s="47"/>
      <c r="AB6" s="47"/>
      <c r="AC6" s="47"/>
      <c r="AD6" s="1"/>
    </row>
    <row r="7" spans="1:30" s="17" customFormat="1" ht="18" customHeight="1">
      <c r="A7" s="44" t="s">
        <v>1626</v>
      </c>
      <c r="B7" s="44"/>
      <c r="C7" s="44"/>
      <c r="D7" s="7" t="s">
        <v>2220</v>
      </c>
      <c r="E7" s="45" t="s">
        <v>2234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244</v>
      </c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1"/>
    </row>
    <row r="9" spans="1:30" ht="56.25" customHeight="1">
      <c r="A9" s="57" t="s">
        <v>1627</v>
      </c>
      <c r="B9" s="57"/>
      <c r="C9" s="51" t="s">
        <v>1634</v>
      </c>
      <c r="D9" s="51"/>
      <c r="E9" s="51"/>
      <c r="F9" s="51" t="s">
        <v>2287</v>
      </c>
      <c r="G9" s="51"/>
      <c r="H9" s="51"/>
      <c r="I9" s="51" t="s">
        <v>2694</v>
      </c>
      <c r="J9" s="51"/>
      <c r="K9" s="51" t="s">
        <v>3249</v>
      </c>
      <c r="L9" s="51"/>
      <c r="M9" s="8" t="s">
        <v>499</v>
      </c>
      <c r="N9" s="8" t="s">
        <v>516</v>
      </c>
      <c r="O9" s="51" t="s">
        <v>574</v>
      </c>
      <c r="P9" s="51"/>
      <c r="Q9" s="8" t="s">
        <v>832</v>
      </c>
      <c r="R9" s="51" t="s">
        <v>1406</v>
      </c>
      <c r="S9" s="51"/>
      <c r="T9" s="51"/>
      <c r="U9" s="51"/>
      <c r="V9" s="51" t="s">
        <v>229</v>
      </c>
      <c r="W9" s="51"/>
      <c r="X9" s="51" t="s">
        <v>295</v>
      </c>
      <c r="Y9" s="51"/>
      <c r="Z9" s="8" t="s">
        <v>3356</v>
      </c>
      <c r="AA9" s="53" t="s">
        <v>296</v>
      </c>
      <c r="AB9" s="53"/>
      <c r="AC9" s="53"/>
      <c r="AD9" s="1"/>
    </row>
    <row r="10" spans="1:30" ht="18" customHeight="1">
      <c r="A10" s="54" t="s">
        <v>1630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833</v>
      </c>
      <c r="R10" s="55"/>
      <c r="S10" s="55"/>
      <c r="T10" s="55">
        <v>15</v>
      </c>
      <c r="U10" s="55"/>
      <c r="V10" s="55"/>
      <c r="W10" s="55"/>
      <c r="X10" s="55"/>
      <c r="Y10" s="55" t="s">
        <v>3357</v>
      </c>
      <c r="Z10" s="55"/>
      <c r="AA10" s="56">
        <v>2301203288</v>
      </c>
      <c r="AB10" s="56"/>
      <c r="AC10" s="56"/>
      <c r="AD10" s="1"/>
    </row>
    <row r="11" spans="1:30" ht="26.25" customHeight="1">
      <c r="A11" s="58">
        <v>1</v>
      </c>
      <c r="B11" s="58"/>
      <c r="C11" s="59" t="s">
        <v>1941</v>
      </c>
      <c r="D11" s="59"/>
      <c r="E11" s="59"/>
      <c r="F11" s="59" t="s">
        <v>2330</v>
      </c>
      <c r="G11" s="59"/>
      <c r="H11" s="59"/>
      <c r="I11" s="59" t="s">
        <v>2976</v>
      </c>
      <c r="J11" s="59"/>
      <c r="K11" s="59" t="s">
        <v>3290</v>
      </c>
      <c r="L11" s="59"/>
      <c r="M11" s="9" t="s">
        <v>501</v>
      </c>
      <c r="N11" s="9" t="s">
        <v>532</v>
      </c>
      <c r="O11" s="59" t="s">
        <v>683</v>
      </c>
      <c r="P11" s="59"/>
      <c r="Q11" s="9" t="s">
        <v>1128</v>
      </c>
      <c r="R11" s="59" t="s">
        <v>38</v>
      </c>
      <c r="S11" s="59"/>
      <c r="T11" s="59"/>
      <c r="U11" s="59"/>
      <c r="V11" s="60">
        <v>36</v>
      </c>
      <c r="W11" s="60"/>
      <c r="X11" s="61">
        <v>163058</v>
      </c>
      <c r="Y11" s="61"/>
      <c r="Z11" s="10">
        <v>336</v>
      </c>
      <c r="AA11" s="62">
        <v>54787488</v>
      </c>
      <c r="AB11" s="62"/>
      <c r="AC11" s="62"/>
      <c r="AD11" s="1"/>
    </row>
    <row r="12" spans="1:30" ht="25.5" customHeight="1">
      <c r="A12" s="58">
        <v>2</v>
      </c>
      <c r="B12" s="58"/>
      <c r="C12" s="59" t="s">
        <v>1942</v>
      </c>
      <c r="D12" s="59"/>
      <c r="E12" s="59"/>
      <c r="F12" s="59" t="s">
        <v>2525</v>
      </c>
      <c r="G12" s="59"/>
      <c r="H12" s="59"/>
      <c r="I12" s="59" t="s">
        <v>2977</v>
      </c>
      <c r="J12" s="59"/>
      <c r="K12" s="59" t="s">
        <v>3290</v>
      </c>
      <c r="L12" s="59"/>
      <c r="M12" s="9" t="s">
        <v>501</v>
      </c>
      <c r="N12" s="9" t="s">
        <v>532</v>
      </c>
      <c r="O12" s="59" t="s">
        <v>683</v>
      </c>
      <c r="P12" s="59"/>
      <c r="Q12" s="9" t="s">
        <v>1129</v>
      </c>
      <c r="R12" s="59" t="s">
        <v>39</v>
      </c>
      <c r="S12" s="59"/>
      <c r="T12" s="59"/>
      <c r="U12" s="59"/>
      <c r="V12" s="60">
        <v>36</v>
      </c>
      <c r="W12" s="60"/>
      <c r="X12" s="61">
        <v>402856</v>
      </c>
      <c r="Y12" s="61"/>
      <c r="Z12" s="10">
        <v>410</v>
      </c>
      <c r="AA12" s="62">
        <v>165170960</v>
      </c>
      <c r="AB12" s="62"/>
      <c r="AC12" s="62"/>
      <c r="AD12" s="1"/>
    </row>
    <row r="13" spans="1:30" ht="26.25" customHeight="1">
      <c r="A13" s="58">
        <v>3</v>
      </c>
      <c r="B13" s="58"/>
      <c r="C13" s="59" t="s">
        <v>1943</v>
      </c>
      <c r="D13" s="59"/>
      <c r="E13" s="59"/>
      <c r="F13" s="59" t="s">
        <v>2526</v>
      </c>
      <c r="G13" s="59"/>
      <c r="H13" s="59"/>
      <c r="I13" s="59" t="s">
        <v>2978</v>
      </c>
      <c r="J13" s="59"/>
      <c r="K13" s="59" t="s">
        <v>389</v>
      </c>
      <c r="L13" s="59"/>
      <c r="M13" s="9" t="s">
        <v>501</v>
      </c>
      <c r="N13" s="9" t="s">
        <v>532</v>
      </c>
      <c r="O13" s="59" t="s">
        <v>683</v>
      </c>
      <c r="P13" s="59"/>
      <c r="Q13" s="9" t="s">
        <v>1130</v>
      </c>
      <c r="R13" s="59" t="s">
        <v>40</v>
      </c>
      <c r="S13" s="59"/>
      <c r="T13" s="59"/>
      <c r="U13" s="59"/>
      <c r="V13" s="60">
        <v>24</v>
      </c>
      <c r="W13" s="60"/>
      <c r="X13" s="61">
        <v>281184</v>
      </c>
      <c r="Y13" s="61"/>
      <c r="Z13" s="10">
        <v>252</v>
      </c>
      <c r="AA13" s="62">
        <v>70858368</v>
      </c>
      <c r="AB13" s="62"/>
      <c r="AC13" s="62"/>
      <c r="AD13" s="1"/>
    </row>
    <row r="14" spans="1:30" ht="71.25" customHeight="1">
      <c r="A14" s="58">
        <v>4</v>
      </c>
      <c r="B14" s="58"/>
      <c r="C14" s="59" t="s">
        <v>1944</v>
      </c>
      <c r="D14" s="59"/>
      <c r="E14" s="59"/>
      <c r="F14" s="59" t="s">
        <v>2527</v>
      </c>
      <c r="G14" s="59"/>
      <c r="H14" s="59"/>
      <c r="I14" s="59" t="s">
        <v>2979</v>
      </c>
      <c r="J14" s="59"/>
      <c r="K14" s="59" t="s">
        <v>390</v>
      </c>
      <c r="L14" s="59"/>
      <c r="M14" s="9" t="s">
        <v>504</v>
      </c>
      <c r="N14" s="9" t="s">
        <v>532</v>
      </c>
      <c r="O14" s="59" t="s">
        <v>683</v>
      </c>
      <c r="P14" s="59"/>
      <c r="Q14" s="9" t="s">
        <v>1131</v>
      </c>
      <c r="R14" s="59" t="s">
        <v>41</v>
      </c>
      <c r="S14" s="59"/>
      <c r="T14" s="59"/>
      <c r="U14" s="59"/>
      <c r="V14" s="60">
        <v>24</v>
      </c>
      <c r="W14" s="60"/>
      <c r="X14" s="61">
        <v>358346</v>
      </c>
      <c r="Y14" s="61"/>
      <c r="Z14" s="10">
        <v>1050</v>
      </c>
      <c r="AA14" s="62">
        <v>376263300</v>
      </c>
      <c r="AB14" s="62"/>
      <c r="AC14" s="62"/>
      <c r="AD14" s="1"/>
    </row>
    <row r="15" spans="1:30" ht="26.25" customHeight="1">
      <c r="A15" s="58">
        <v>5</v>
      </c>
      <c r="B15" s="58"/>
      <c r="C15" s="59" t="s">
        <v>1945</v>
      </c>
      <c r="D15" s="59"/>
      <c r="E15" s="59"/>
      <c r="F15" s="59" t="s">
        <v>2528</v>
      </c>
      <c r="G15" s="59"/>
      <c r="H15" s="59"/>
      <c r="I15" s="59" t="s">
        <v>2980</v>
      </c>
      <c r="J15" s="59"/>
      <c r="K15" s="59" t="s">
        <v>3271</v>
      </c>
      <c r="L15" s="59"/>
      <c r="M15" s="9" t="s">
        <v>501</v>
      </c>
      <c r="N15" s="9" t="s">
        <v>532</v>
      </c>
      <c r="O15" s="59" t="s">
        <v>683</v>
      </c>
      <c r="P15" s="59"/>
      <c r="Q15" s="9" t="s">
        <v>1132</v>
      </c>
      <c r="R15" s="59" t="s">
        <v>42</v>
      </c>
      <c r="S15" s="59"/>
      <c r="T15" s="59"/>
      <c r="U15" s="59"/>
      <c r="V15" s="60">
        <v>36</v>
      </c>
      <c r="W15" s="60"/>
      <c r="X15" s="61">
        <v>284600</v>
      </c>
      <c r="Y15" s="61"/>
      <c r="Z15" s="10">
        <v>105</v>
      </c>
      <c r="AA15" s="62">
        <v>29883000</v>
      </c>
      <c r="AB15" s="62"/>
      <c r="AC15" s="62"/>
      <c r="AD15" s="1"/>
    </row>
    <row r="16" spans="1:30" ht="36.75" customHeight="1">
      <c r="A16" s="58">
        <v>6</v>
      </c>
      <c r="B16" s="58"/>
      <c r="C16" s="59" t="s">
        <v>1946</v>
      </c>
      <c r="D16" s="59"/>
      <c r="E16" s="59"/>
      <c r="F16" s="59" t="s">
        <v>2529</v>
      </c>
      <c r="G16" s="59"/>
      <c r="H16" s="59"/>
      <c r="I16" s="59" t="s">
        <v>2981</v>
      </c>
      <c r="J16" s="59"/>
      <c r="K16" s="59" t="s">
        <v>391</v>
      </c>
      <c r="L16" s="59"/>
      <c r="M16" s="9" t="s">
        <v>504</v>
      </c>
      <c r="N16" s="9" t="s">
        <v>532</v>
      </c>
      <c r="O16" s="59" t="s">
        <v>683</v>
      </c>
      <c r="P16" s="59"/>
      <c r="Q16" s="9" t="s">
        <v>1133</v>
      </c>
      <c r="R16" s="59" t="s">
        <v>43</v>
      </c>
      <c r="S16" s="59"/>
      <c r="T16" s="59"/>
      <c r="U16" s="59"/>
      <c r="V16" s="60">
        <v>24</v>
      </c>
      <c r="W16" s="60"/>
      <c r="X16" s="61">
        <v>171000</v>
      </c>
      <c r="Y16" s="61"/>
      <c r="Z16" s="10">
        <v>3444</v>
      </c>
      <c r="AA16" s="62">
        <v>588924000</v>
      </c>
      <c r="AB16" s="62"/>
      <c r="AC16" s="62"/>
      <c r="AD16" s="1"/>
    </row>
    <row r="17" spans="1:30" ht="36.75" customHeight="1">
      <c r="A17" s="58">
        <v>7</v>
      </c>
      <c r="B17" s="58"/>
      <c r="C17" s="59" t="s">
        <v>1947</v>
      </c>
      <c r="D17" s="59"/>
      <c r="E17" s="59"/>
      <c r="F17" s="59" t="s">
        <v>2530</v>
      </c>
      <c r="G17" s="59"/>
      <c r="H17" s="59"/>
      <c r="I17" s="59" t="s">
        <v>2530</v>
      </c>
      <c r="J17" s="59"/>
      <c r="K17" s="59" t="s">
        <v>3251</v>
      </c>
      <c r="L17" s="59"/>
      <c r="M17" s="9" t="s">
        <v>501</v>
      </c>
      <c r="N17" s="9" t="s">
        <v>532</v>
      </c>
      <c r="O17" s="59" t="s">
        <v>683</v>
      </c>
      <c r="P17" s="59"/>
      <c r="Q17" s="9" t="s">
        <v>1134</v>
      </c>
      <c r="R17" s="59" t="s">
        <v>44</v>
      </c>
      <c r="S17" s="59"/>
      <c r="T17" s="59"/>
      <c r="U17" s="59"/>
      <c r="V17" s="60">
        <v>36</v>
      </c>
      <c r="W17" s="60"/>
      <c r="X17" s="61">
        <v>14402</v>
      </c>
      <c r="Y17" s="61"/>
      <c r="Z17" s="10">
        <v>1470</v>
      </c>
      <c r="AA17" s="62">
        <v>21170940</v>
      </c>
      <c r="AB17" s="62"/>
      <c r="AC17" s="62"/>
      <c r="AD17" s="1"/>
    </row>
    <row r="18" spans="1:30" ht="36.75" customHeight="1">
      <c r="A18" s="58">
        <v>8</v>
      </c>
      <c r="B18" s="58"/>
      <c r="C18" s="59" t="s">
        <v>1948</v>
      </c>
      <c r="D18" s="59"/>
      <c r="E18" s="59"/>
      <c r="F18" s="59" t="s">
        <v>2531</v>
      </c>
      <c r="G18" s="59"/>
      <c r="H18" s="59"/>
      <c r="I18" s="59" t="s">
        <v>2982</v>
      </c>
      <c r="J18" s="59"/>
      <c r="K18" s="59" t="s">
        <v>3285</v>
      </c>
      <c r="L18" s="59"/>
      <c r="M18" s="9" t="s">
        <v>501</v>
      </c>
      <c r="N18" s="9" t="s">
        <v>532</v>
      </c>
      <c r="O18" s="59" t="s">
        <v>683</v>
      </c>
      <c r="P18" s="59"/>
      <c r="Q18" s="9" t="s">
        <v>1135</v>
      </c>
      <c r="R18" s="59" t="s">
        <v>45</v>
      </c>
      <c r="S18" s="59"/>
      <c r="T18" s="59"/>
      <c r="U18" s="59"/>
      <c r="V18" s="60">
        <v>24</v>
      </c>
      <c r="W18" s="60"/>
      <c r="X18" s="61">
        <v>975420</v>
      </c>
      <c r="Y18" s="61"/>
      <c r="Z18" s="10">
        <v>142</v>
      </c>
      <c r="AA18" s="62">
        <v>138509640</v>
      </c>
      <c r="AB18" s="62"/>
      <c r="AC18" s="62"/>
      <c r="AD18" s="1"/>
    </row>
    <row r="19" spans="1:30" ht="36.75" customHeight="1">
      <c r="A19" s="58">
        <v>9</v>
      </c>
      <c r="B19" s="58"/>
      <c r="C19" s="59" t="s">
        <v>1949</v>
      </c>
      <c r="D19" s="59"/>
      <c r="E19" s="59"/>
      <c r="F19" s="59" t="s">
        <v>2532</v>
      </c>
      <c r="G19" s="59"/>
      <c r="H19" s="59"/>
      <c r="I19" s="59" t="s">
        <v>2983</v>
      </c>
      <c r="J19" s="59"/>
      <c r="K19" s="59" t="s">
        <v>3285</v>
      </c>
      <c r="L19" s="59"/>
      <c r="M19" s="9" t="s">
        <v>501</v>
      </c>
      <c r="N19" s="9" t="s">
        <v>532</v>
      </c>
      <c r="O19" s="59" t="s">
        <v>683</v>
      </c>
      <c r="P19" s="59"/>
      <c r="Q19" s="9" t="s">
        <v>1136</v>
      </c>
      <c r="R19" s="59" t="s">
        <v>46</v>
      </c>
      <c r="S19" s="59"/>
      <c r="T19" s="59"/>
      <c r="U19" s="59"/>
      <c r="V19" s="60">
        <v>36</v>
      </c>
      <c r="W19" s="60"/>
      <c r="X19" s="61">
        <v>193040</v>
      </c>
      <c r="Y19" s="61"/>
      <c r="Z19" s="10">
        <v>525</v>
      </c>
      <c r="AA19" s="62">
        <v>101346000</v>
      </c>
      <c r="AB19" s="62"/>
      <c r="AC19" s="62"/>
      <c r="AD19" s="1"/>
    </row>
    <row r="20" spans="1:30" ht="36.75" customHeight="1">
      <c r="A20" s="58">
        <v>10</v>
      </c>
      <c r="B20" s="58"/>
      <c r="C20" s="59" t="s">
        <v>1950</v>
      </c>
      <c r="D20" s="59"/>
      <c r="E20" s="59"/>
      <c r="F20" s="59" t="s">
        <v>2533</v>
      </c>
      <c r="G20" s="59"/>
      <c r="H20" s="59"/>
      <c r="I20" s="59" t="s">
        <v>2984</v>
      </c>
      <c r="J20" s="59"/>
      <c r="K20" s="59" t="s">
        <v>3290</v>
      </c>
      <c r="L20" s="59"/>
      <c r="M20" s="9" t="s">
        <v>501</v>
      </c>
      <c r="N20" s="9" t="s">
        <v>532</v>
      </c>
      <c r="O20" s="59" t="s">
        <v>683</v>
      </c>
      <c r="P20" s="59"/>
      <c r="Q20" s="9" t="s">
        <v>1137</v>
      </c>
      <c r="R20" s="59" t="s">
        <v>45</v>
      </c>
      <c r="S20" s="59"/>
      <c r="T20" s="59"/>
      <c r="U20" s="59"/>
      <c r="V20" s="60">
        <v>36</v>
      </c>
      <c r="W20" s="60"/>
      <c r="X20" s="61">
        <v>107344</v>
      </c>
      <c r="Y20" s="61"/>
      <c r="Z20" s="10">
        <v>294</v>
      </c>
      <c r="AA20" s="62">
        <v>31559136</v>
      </c>
      <c r="AB20" s="62"/>
      <c r="AC20" s="62"/>
      <c r="AD20" s="1"/>
    </row>
    <row r="21" spans="1:30" ht="71.25" customHeight="1">
      <c r="A21" s="58">
        <v>11</v>
      </c>
      <c r="B21" s="58"/>
      <c r="C21" s="59" t="s">
        <v>1951</v>
      </c>
      <c r="D21" s="59"/>
      <c r="E21" s="59"/>
      <c r="F21" s="59" t="s">
        <v>2407</v>
      </c>
      <c r="G21" s="59"/>
      <c r="H21" s="59"/>
      <c r="I21" s="59" t="s">
        <v>2985</v>
      </c>
      <c r="J21" s="59"/>
      <c r="K21" s="59" t="s">
        <v>392</v>
      </c>
      <c r="L21" s="59"/>
      <c r="M21" s="9" t="s">
        <v>502</v>
      </c>
      <c r="N21" s="9" t="s">
        <v>532</v>
      </c>
      <c r="O21" s="59" t="s">
        <v>683</v>
      </c>
      <c r="P21" s="59"/>
      <c r="Q21" s="9" t="s">
        <v>1138</v>
      </c>
      <c r="R21" s="59" t="s">
        <v>47</v>
      </c>
      <c r="S21" s="59"/>
      <c r="T21" s="59"/>
      <c r="U21" s="59"/>
      <c r="V21" s="60">
        <v>24</v>
      </c>
      <c r="W21" s="60"/>
      <c r="X21" s="61">
        <v>43150</v>
      </c>
      <c r="Y21" s="61"/>
      <c r="Z21" s="10">
        <v>8820</v>
      </c>
      <c r="AA21" s="62">
        <v>380583000</v>
      </c>
      <c r="AB21" s="62"/>
      <c r="AC21" s="62"/>
      <c r="AD21" s="1"/>
    </row>
    <row r="22" spans="1:30" ht="25.5" customHeight="1">
      <c r="A22" s="58">
        <v>12</v>
      </c>
      <c r="B22" s="58"/>
      <c r="C22" s="59" t="s">
        <v>1952</v>
      </c>
      <c r="D22" s="59"/>
      <c r="E22" s="59"/>
      <c r="F22" s="59" t="s">
        <v>2534</v>
      </c>
      <c r="G22" s="59"/>
      <c r="H22" s="59"/>
      <c r="I22" s="59" t="s">
        <v>2986</v>
      </c>
      <c r="J22" s="59"/>
      <c r="K22" s="59" t="s">
        <v>3288</v>
      </c>
      <c r="L22" s="59"/>
      <c r="M22" s="9" t="s">
        <v>501</v>
      </c>
      <c r="N22" s="9" t="s">
        <v>532</v>
      </c>
      <c r="O22" s="59" t="s">
        <v>683</v>
      </c>
      <c r="P22" s="59"/>
      <c r="Q22" s="9" t="s">
        <v>1139</v>
      </c>
      <c r="R22" s="59" t="s">
        <v>48</v>
      </c>
      <c r="S22" s="59"/>
      <c r="T22" s="59"/>
      <c r="U22" s="59"/>
      <c r="V22" s="60">
        <v>36</v>
      </c>
      <c r="W22" s="60"/>
      <c r="X22" s="61">
        <v>3000</v>
      </c>
      <c r="Y22" s="61"/>
      <c r="Z22" s="10">
        <v>2940</v>
      </c>
      <c r="AA22" s="62">
        <v>8820000</v>
      </c>
      <c r="AB22" s="62"/>
      <c r="AC22" s="62"/>
      <c r="AD22" s="1"/>
    </row>
    <row r="23" spans="1:30" ht="36.75" customHeight="1">
      <c r="A23" s="58">
        <v>13</v>
      </c>
      <c r="B23" s="58"/>
      <c r="C23" s="59" t="s">
        <v>1953</v>
      </c>
      <c r="D23" s="59"/>
      <c r="E23" s="59"/>
      <c r="F23" s="59" t="s">
        <v>2535</v>
      </c>
      <c r="G23" s="59"/>
      <c r="H23" s="59"/>
      <c r="I23" s="59" t="s">
        <v>2987</v>
      </c>
      <c r="J23" s="59"/>
      <c r="K23" s="59" t="s">
        <v>312</v>
      </c>
      <c r="L23" s="59"/>
      <c r="M23" s="9" t="s">
        <v>501</v>
      </c>
      <c r="N23" s="9" t="s">
        <v>532</v>
      </c>
      <c r="O23" s="59" t="s">
        <v>683</v>
      </c>
      <c r="P23" s="59"/>
      <c r="Q23" s="9" t="s">
        <v>1140</v>
      </c>
      <c r="R23" s="59" t="s">
        <v>45</v>
      </c>
      <c r="S23" s="59"/>
      <c r="T23" s="59"/>
      <c r="U23" s="59"/>
      <c r="V23" s="60">
        <v>36</v>
      </c>
      <c r="W23" s="60"/>
      <c r="X23" s="61">
        <v>35800</v>
      </c>
      <c r="Y23" s="61"/>
      <c r="Z23" s="10">
        <v>441</v>
      </c>
      <c r="AA23" s="62">
        <v>15787800</v>
      </c>
      <c r="AB23" s="62"/>
      <c r="AC23" s="62"/>
      <c r="AD23" s="1"/>
    </row>
    <row r="24" spans="1:30" ht="26.25" customHeight="1">
      <c r="A24" s="58">
        <v>14</v>
      </c>
      <c r="B24" s="58"/>
      <c r="C24" s="59" t="s">
        <v>1954</v>
      </c>
      <c r="D24" s="59"/>
      <c r="E24" s="59"/>
      <c r="F24" s="59" t="s">
        <v>2499</v>
      </c>
      <c r="G24" s="59"/>
      <c r="H24" s="59"/>
      <c r="I24" s="59" t="s">
        <v>2988</v>
      </c>
      <c r="J24" s="59"/>
      <c r="K24" s="59" t="s">
        <v>393</v>
      </c>
      <c r="L24" s="59"/>
      <c r="M24" s="9" t="s">
        <v>501</v>
      </c>
      <c r="N24" s="9" t="s">
        <v>532</v>
      </c>
      <c r="O24" s="59" t="s">
        <v>683</v>
      </c>
      <c r="P24" s="59"/>
      <c r="Q24" s="9" t="s">
        <v>1141</v>
      </c>
      <c r="R24" s="59" t="s">
        <v>49</v>
      </c>
      <c r="S24" s="59"/>
      <c r="T24" s="59"/>
      <c r="U24" s="59"/>
      <c r="V24" s="60">
        <v>24</v>
      </c>
      <c r="W24" s="60"/>
      <c r="X24" s="61">
        <v>244616</v>
      </c>
      <c r="Y24" s="61"/>
      <c r="Z24" s="10">
        <v>441</v>
      </c>
      <c r="AA24" s="62">
        <v>107875656</v>
      </c>
      <c r="AB24" s="62"/>
      <c r="AC24" s="62"/>
      <c r="AD24" s="1"/>
    </row>
    <row r="25" spans="1:30" ht="36.75" customHeight="1">
      <c r="A25" s="58">
        <v>15</v>
      </c>
      <c r="B25" s="58"/>
      <c r="C25" s="59" t="s">
        <v>1955</v>
      </c>
      <c r="D25" s="59"/>
      <c r="E25" s="59"/>
      <c r="F25" s="59" t="s">
        <v>2536</v>
      </c>
      <c r="G25" s="59"/>
      <c r="H25" s="59"/>
      <c r="I25" s="59" t="s">
        <v>2989</v>
      </c>
      <c r="J25" s="59"/>
      <c r="K25" s="59" t="s">
        <v>394</v>
      </c>
      <c r="L25" s="59"/>
      <c r="M25" s="9" t="s">
        <v>501</v>
      </c>
      <c r="N25" s="9" t="s">
        <v>532</v>
      </c>
      <c r="O25" s="59" t="s">
        <v>683</v>
      </c>
      <c r="P25" s="59"/>
      <c r="Q25" s="9" t="s">
        <v>1142</v>
      </c>
      <c r="R25" s="59" t="s">
        <v>50</v>
      </c>
      <c r="S25" s="59"/>
      <c r="T25" s="59"/>
      <c r="U25" s="59"/>
      <c r="V25" s="60">
        <v>36</v>
      </c>
      <c r="W25" s="60"/>
      <c r="X25" s="61">
        <v>38400</v>
      </c>
      <c r="Y25" s="61"/>
      <c r="Z25" s="10">
        <v>5460</v>
      </c>
      <c r="AA25" s="62">
        <v>209664000</v>
      </c>
      <c r="AB25" s="62"/>
      <c r="AC25" s="62"/>
      <c r="AD25" s="1"/>
    </row>
    <row r="26" spans="1:30" ht="18" customHeight="1">
      <c r="A26" s="48" t="s">
        <v>1633</v>
      </c>
      <c r="B26" s="48"/>
      <c r="C26" s="48"/>
      <c r="D26" s="48"/>
      <c r="E26" s="48"/>
      <c r="F26" s="48"/>
      <c r="G26" s="48"/>
      <c r="H26" s="80">
        <v>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 t="s">
        <v>228</v>
      </c>
      <c r="V26" s="81"/>
      <c r="W26" s="81"/>
      <c r="X26" s="81"/>
      <c r="Y26" s="81"/>
      <c r="Z26" s="81"/>
      <c r="AA26" s="79">
        <v>2301203288</v>
      </c>
      <c r="AB26" s="79"/>
      <c r="AC26" s="1"/>
      <c r="AD26" s="1"/>
    </row>
    <row r="27" spans="1:30" ht="18" customHeight="1">
      <c r="A27" s="12"/>
      <c r="B27" s="12"/>
      <c r="C27" s="12"/>
      <c r="D27" s="12"/>
      <c r="E27" s="12"/>
      <c r="F27" s="12"/>
      <c r="G27" s="12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3"/>
      <c r="V27" s="13"/>
      <c r="W27" s="13"/>
      <c r="X27" s="13"/>
      <c r="Y27" s="13"/>
      <c r="Z27" s="13"/>
      <c r="AA27" s="14"/>
      <c r="AB27" s="14"/>
      <c r="AC27" s="1"/>
      <c r="AD27" s="1"/>
    </row>
    <row r="28" spans="1:30" ht="18" customHeight="1">
      <c r="A28" s="12"/>
      <c r="B28" s="12"/>
      <c r="C28" s="12"/>
      <c r="D28" s="12"/>
      <c r="E28" s="12"/>
      <c r="F28" s="12"/>
      <c r="G28" s="12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3"/>
      <c r="V28" s="13"/>
      <c r="W28" s="13"/>
      <c r="X28" s="13"/>
      <c r="Y28" s="13"/>
      <c r="Z28" s="13"/>
      <c r="AA28" s="14"/>
      <c r="AB28" s="14"/>
      <c r="AC28" s="1"/>
      <c r="AD28" s="1"/>
    </row>
    <row r="29" spans="1:30" ht="9" customHeight="1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1"/>
      <c r="AD29" s="1"/>
    </row>
  </sheetData>
  <sheetProtection/>
  <mergeCells count="183">
    <mergeCell ref="R25:U25"/>
    <mergeCell ref="V25:W25"/>
    <mergeCell ref="X25:Y25"/>
    <mergeCell ref="AA25:AC25"/>
    <mergeCell ref="A26:G26"/>
    <mergeCell ref="H26:T26"/>
    <mergeCell ref="U26:Z26"/>
    <mergeCell ref="AA26:AB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AD18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17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17" customFormat="1" ht="18" customHeight="1">
      <c r="A7" s="44" t="s">
        <v>1625</v>
      </c>
      <c r="B7" s="44"/>
      <c r="C7" s="44"/>
      <c r="D7" s="7" t="s">
        <v>2220</v>
      </c>
      <c r="E7" s="45" t="s">
        <v>2283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226</v>
      </c>
      <c r="T7" s="46"/>
      <c r="U7" s="46"/>
      <c r="V7" s="7" t="s">
        <v>2220</v>
      </c>
      <c r="W7" s="47" t="s">
        <v>291</v>
      </c>
      <c r="X7" s="47"/>
      <c r="Y7" s="47"/>
      <c r="Z7" s="47"/>
      <c r="AA7" s="47"/>
      <c r="AB7" s="47"/>
      <c r="AC7" s="47"/>
      <c r="AD7" s="1"/>
    </row>
    <row r="8" spans="1:30" s="17" customFormat="1" ht="18" customHeight="1">
      <c r="A8" s="44" t="s">
        <v>1626</v>
      </c>
      <c r="B8" s="44"/>
      <c r="C8" s="44"/>
      <c r="D8" s="7" t="s">
        <v>2220</v>
      </c>
      <c r="E8" s="112" t="s">
        <v>2284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46" t="s">
        <v>227</v>
      </c>
      <c r="T8" s="46"/>
      <c r="U8" s="46"/>
      <c r="V8" s="7" t="s">
        <v>2220</v>
      </c>
      <c r="W8" s="113" t="s">
        <v>292</v>
      </c>
      <c r="X8" s="113"/>
      <c r="Y8" s="113"/>
      <c r="Z8" s="113"/>
      <c r="AA8" s="113"/>
      <c r="AB8" s="113"/>
      <c r="AC8" s="113"/>
      <c r="AD8" s="1"/>
    </row>
    <row r="9" spans="1:30" s="17" customFormat="1" ht="10.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  <c r="AD9" s="1"/>
    </row>
    <row r="10" spans="1:30" ht="44.25" customHeight="1">
      <c r="A10" s="84" t="s">
        <v>1627</v>
      </c>
      <c r="B10" s="53"/>
      <c r="C10" s="82" t="s">
        <v>1634</v>
      </c>
      <c r="D10" s="83"/>
      <c r="E10" s="51"/>
      <c r="F10" s="82" t="s">
        <v>2287</v>
      </c>
      <c r="G10" s="83"/>
      <c r="H10" s="51"/>
      <c r="I10" s="82" t="s">
        <v>2694</v>
      </c>
      <c r="J10" s="51"/>
      <c r="K10" s="82" t="s">
        <v>3249</v>
      </c>
      <c r="L10" s="51"/>
      <c r="M10" s="8" t="s">
        <v>499</v>
      </c>
      <c r="N10" s="8" t="s">
        <v>516</v>
      </c>
      <c r="O10" s="82" t="s">
        <v>574</v>
      </c>
      <c r="P10" s="51"/>
      <c r="Q10" s="8" t="s">
        <v>832</v>
      </c>
      <c r="R10" s="82" t="s">
        <v>1406</v>
      </c>
      <c r="S10" s="83"/>
      <c r="T10" s="83"/>
      <c r="U10" s="51"/>
      <c r="V10" s="82" t="s">
        <v>229</v>
      </c>
      <c r="W10" s="51"/>
      <c r="X10" s="82" t="s">
        <v>295</v>
      </c>
      <c r="Y10" s="51"/>
      <c r="Z10" s="8" t="s">
        <v>3355</v>
      </c>
      <c r="AA10" s="84" t="s">
        <v>296</v>
      </c>
      <c r="AB10" s="85"/>
      <c r="AC10" s="53"/>
      <c r="AD10" s="1"/>
    </row>
    <row r="11" spans="1:30" ht="27" customHeight="1">
      <c r="A11" s="86" t="s">
        <v>1630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 t="s">
        <v>833</v>
      </c>
      <c r="R11" s="88"/>
      <c r="S11" s="88"/>
      <c r="T11" s="88">
        <v>1</v>
      </c>
      <c r="U11" s="88"/>
      <c r="V11" s="88"/>
      <c r="W11" s="88"/>
      <c r="X11" s="88"/>
      <c r="Y11" s="88" t="s">
        <v>3357</v>
      </c>
      <c r="Z11" s="88"/>
      <c r="AA11" s="89">
        <v>185150000</v>
      </c>
      <c r="AB11" s="89"/>
      <c r="AC11" s="90"/>
      <c r="AD11" s="1"/>
    </row>
    <row r="12" spans="1:30" ht="36.75" customHeight="1">
      <c r="A12" s="96">
        <v>1</v>
      </c>
      <c r="B12" s="97"/>
      <c r="C12" s="98" t="s">
        <v>2215</v>
      </c>
      <c r="D12" s="99"/>
      <c r="E12" s="100"/>
      <c r="F12" s="98" t="s">
        <v>2446</v>
      </c>
      <c r="G12" s="99"/>
      <c r="H12" s="100"/>
      <c r="I12" s="98" t="s">
        <v>3244</v>
      </c>
      <c r="J12" s="100"/>
      <c r="K12" s="98" t="s">
        <v>321</v>
      </c>
      <c r="L12" s="100"/>
      <c r="M12" s="9" t="s">
        <v>502</v>
      </c>
      <c r="N12" s="9" t="s">
        <v>532</v>
      </c>
      <c r="O12" s="98" t="s">
        <v>828</v>
      </c>
      <c r="P12" s="100"/>
      <c r="Q12" s="9" t="s">
        <v>1401</v>
      </c>
      <c r="R12" s="98" t="s">
        <v>170</v>
      </c>
      <c r="S12" s="99"/>
      <c r="T12" s="99"/>
      <c r="U12" s="100"/>
      <c r="V12" s="101">
        <v>36</v>
      </c>
      <c r="W12" s="102"/>
      <c r="X12" s="91">
        <v>16100</v>
      </c>
      <c r="Y12" s="92"/>
      <c r="Z12" s="10">
        <v>11500</v>
      </c>
      <c r="AA12" s="93">
        <v>185150000</v>
      </c>
      <c r="AB12" s="94"/>
      <c r="AC12" s="95"/>
      <c r="AD12" s="1"/>
    </row>
    <row r="13" spans="1:30" ht="29.25" customHeight="1">
      <c r="A13" s="86" t="s">
        <v>1632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 t="s">
        <v>833</v>
      </c>
      <c r="R13" s="88"/>
      <c r="S13" s="88"/>
      <c r="T13" s="88">
        <v>2</v>
      </c>
      <c r="U13" s="88"/>
      <c r="V13" s="88"/>
      <c r="W13" s="88"/>
      <c r="X13" s="88"/>
      <c r="Y13" s="88" t="s">
        <v>3357</v>
      </c>
      <c r="Z13" s="88"/>
      <c r="AA13" s="89">
        <v>214600000</v>
      </c>
      <c r="AB13" s="89"/>
      <c r="AC13" s="90"/>
      <c r="AD13" s="1"/>
    </row>
    <row r="14" spans="1:30" ht="36.75" customHeight="1">
      <c r="A14" s="96">
        <v>1</v>
      </c>
      <c r="B14" s="97"/>
      <c r="C14" s="98" t="s">
        <v>2216</v>
      </c>
      <c r="D14" s="99"/>
      <c r="E14" s="100"/>
      <c r="F14" s="98" t="s">
        <v>2692</v>
      </c>
      <c r="G14" s="99"/>
      <c r="H14" s="100"/>
      <c r="I14" s="98" t="s">
        <v>3245</v>
      </c>
      <c r="J14" s="100"/>
      <c r="K14" s="98" t="s">
        <v>497</v>
      </c>
      <c r="L14" s="100"/>
      <c r="M14" s="9" t="s">
        <v>502</v>
      </c>
      <c r="N14" s="9" t="s">
        <v>532</v>
      </c>
      <c r="O14" s="98" t="s">
        <v>828</v>
      </c>
      <c r="P14" s="100"/>
      <c r="Q14" s="9" t="s">
        <v>1402</v>
      </c>
      <c r="R14" s="98" t="s">
        <v>1601</v>
      </c>
      <c r="S14" s="99"/>
      <c r="T14" s="99"/>
      <c r="U14" s="100"/>
      <c r="V14" s="101">
        <v>36</v>
      </c>
      <c r="W14" s="102"/>
      <c r="X14" s="91">
        <v>500</v>
      </c>
      <c r="Y14" s="92"/>
      <c r="Z14" s="10">
        <v>320000</v>
      </c>
      <c r="AA14" s="93">
        <v>160000000</v>
      </c>
      <c r="AB14" s="94"/>
      <c r="AC14" s="95"/>
      <c r="AD14" s="1"/>
    </row>
    <row r="15" spans="1:30" ht="45.75" customHeight="1">
      <c r="A15" s="96">
        <v>2</v>
      </c>
      <c r="B15" s="97"/>
      <c r="C15" s="98" t="s">
        <v>2217</v>
      </c>
      <c r="D15" s="99"/>
      <c r="E15" s="100"/>
      <c r="F15" s="98" t="s">
        <v>2693</v>
      </c>
      <c r="G15" s="99"/>
      <c r="H15" s="100"/>
      <c r="I15" s="98" t="s">
        <v>3246</v>
      </c>
      <c r="J15" s="100"/>
      <c r="K15" s="98" t="s">
        <v>498</v>
      </c>
      <c r="L15" s="100"/>
      <c r="M15" s="9" t="s">
        <v>502</v>
      </c>
      <c r="N15" s="9" t="s">
        <v>573</v>
      </c>
      <c r="O15" s="98" t="s">
        <v>829</v>
      </c>
      <c r="P15" s="100"/>
      <c r="Q15" s="9" t="s">
        <v>1403</v>
      </c>
      <c r="R15" s="98" t="s">
        <v>223</v>
      </c>
      <c r="S15" s="99"/>
      <c r="T15" s="99"/>
      <c r="U15" s="100"/>
      <c r="V15" s="101">
        <v>36</v>
      </c>
      <c r="W15" s="102"/>
      <c r="X15" s="91">
        <v>60</v>
      </c>
      <c r="Y15" s="92"/>
      <c r="Z15" s="10">
        <v>910000</v>
      </c>
      <c r="AA15" s="93">
        <v>54600000</v>
      </c>
      <c r="AB15" s="94"/>
      <c r="AC15" s="95"/>
      <c r="AD15" s="1"/>
    </row>
    <row r="16" spans="1:30" ht="18" customHeight="1">
      <c r="A16" s="103" t="s">
        <v>1633</v>
      </c>
      <c r="B16" s="103"/>
      <c r="C16" s="103"/>
      <c r="D16" s="103"/>
      <c r="E16" s="103"/>
      <c r="F16" s="103"/>
      <c r="G16" s="103"/>
      <c r="H16" s="104">
        <v>3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 t="s">
        <v>228</v>
      </c>
      <c r="V16" s="105"/>
      <c r="W16" s="105"/>
      <c r="X16" s="105"/>
      <c r="Y16" s="105"/>
      <c r="Z16" s="105"/>
      <c r="AA16" s="106">
        <v>399750000</v>
      </c>
      <c r="AB16" s="106"/>
      <c r="AC16" s="1"/>
      <c r="AD16" s="1"/>
    </row>
    <row r="17" spans="2:30" ht="18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"/>
      <c r="AD17" s="1"/>
    </row>
    <row r="18" spans="2:28" s="34" customFormat="1" ht="12.7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</sheetData>
  <sheetProtection/>
  <mergeCells count="70">
    <mergeCell ref="L17:T17"/>
    <mergeCell ref="U17:AB17"/>
    <mergeCell ref="R15:U15"/>
    <mergeCell ref="V15:W15"/>
    <mergeCell ref="X15:Y15"/>
    <mergeCell ref="AA15:AC15"/>
    <mergeCell ref="A16:G16"/>
    <mergeCell ref="H16:T16"/>
    <mergeCell ref="U16:Z16"/>
    <mergeCell ref="AA16:AB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A14:B14"/>
    <mergeCell ref="C14:E14"/>
    <mergeCell ref="F14:H14"/>
    <mergeCell ref="I14:J14"/>
    <mergeCell ref="K14:L14"/>
    <mergeCell ref="O14:P14"/>
    <mergeCell ref="V12:W12"/>
    <mergeCell ref="X12:Y12"/>
    <mergeCell ref="AA12:AC12"/>
    <mergeCell ref="A13:P13"/>
    <mergeCell ref="Q13:S13"/>
    <mergeCell ref="T13:X13"/>
    <mergeCell ref="Y13:Z13"/>
    <mergeCell ref="AA13:AC13"/>
    <mergeCell ref="A12:B12"/>
    <mergeCell ref="C12:E12"/>
    <mergeCell ref="F12:H12"/>
    <mergeCell ref="I12:J12"/>
    <mergeCell ref="K12:L12"/>
    <mergeCell ref="O12:P12"/>
    <mergeCell ref="R10:U10"/>
    <mergeCell ref="R12:U12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D14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2281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289</v>
      </c>
      <c r="X6" s="43"/>
      <c r="Y6" s="43"/>
      <c r="Z6" s="43"/>
      <c r="AA6" s="43"/>
      <c r="AB6" s="43"/>
      <c r="AC6" s="43"/>
      <c r="AD6" s="1"/>
    </row>
    <row r="7" spans="1:30" s="35" customFormat="1" ht="18" customHeight="1">
      <c r="A7" s="44" t="s">
        <v>1626</v>
      </c>
      <c r="B7" s="44"/>
      <c r="C7" s="44"/>
      <c r="D7" s="7" t="s">
        <v>2220</v>
      </c>
      <c r="E7" s="52" t="s">
        <v>2282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6" t="s">
        <v>227</v>
      </c>
      <c r="T7" s="46"/>
      <c r="U7" s="46"/>
      <c r="V7" s="7" t="s">
        <v>2220</v>
      </c>
      <c r="W7" s="43" t="s">
        <v>290</v>
      </c>
      <c r="X7" s="43"/>
      <c r="Y7" s="43"/>
      <c r="Z7" s="43"/>
      <c r="AA7" s="43"/>
      <c r="AB7" s="43"/>
      <c r="AC7" s="43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47.25" customHeight="1">
      <c r="A9" s="84" t="s">
        <v>1627</v>
      </c>
      <c r="B9" s="53"/>
      <c r="C9" s="82" t="s">
        <v>1634</v>
      </c>
      <c r="D9" s="83"/>
      <c r="E9" s="51"/>
      <c r="F9" s="82" t="s">
        <v>2287</v>
      </c>
      <c r="G9" s="83"/>
      <c r="H9" s="51"/>
      <c r="I9" s="82" t="s">
        <v>2694</v>
      </c>
      <c r="J9" s="51"/>
      <c r="K9" s="82" t="s">
        <v>3249</v>
      </c>
      <c r="L9" s="51"/>
      <c r="M9" s="8" t="s">
        <v>499</v>
      </c>
      <c r="N9" s="8" t="s">
        <v>516</v>
      </c>
      <c r="O9" s="82" t="s">
        <v>574</v>
      </c>
      <c r="P9" s="51"/>
      <c r="Q9" s="8" t="s">
        <v>832</v>
      </c>
      <c r="R9" s="82" t="s">
        <v>1406</v>
      </c>
      <c r="S9" s="83"/>
      <c r="T9" s="83"/>
      <c r="U9" s="51"/>
      <c r="V9" s="82" t="s">
        <v>229</v>
      </c>
      <c r="W9" s="51"/>
      <c r="X9" s="82" t="s">
        <v>295</v>
      </c>
      <c r="Y9" s="51"/>
      <c r="Z9" s="8" t="s">
        <v>3355</v>
      </c>
      <c r="AA9" s="84" t="s">
        <v>296</v>
      </c>
      <c r="AB9" s="85"/>
      <c r="AC9" s="53"/>
      <c r="AD9" s="1"/>
    </row>
    <row r="10" spans="1:30" ht="22.5" customHeight="1">
      <c r="A10" s="86" t="s">
        <v>1628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 t="s">
        <v>833</v>
      </c>
      <c r="R10" s="88"/>
      <c r="S10" s="88"/>
      <c r="T10" s="88">
        <v>2</v>
      </c>
      <c r="U10" s="88"/>
      <c r="V10" s="88"/>
      <c r="W10" s="88"/>
      <c r="X10" s="88"/>
      <c r="Y10" s="88" t="s">
        <v>3357</v>
      </c>
      <c r="Z10" s="88"/>
      <c r="AA10" s="89">
        <v>268120000</v>
      </c>
      <c r="AB10" s="89"/>
      <c r="AC10" s="90"/>
      <c r="AD10" s="1"/>
    </row>
    <row r="11" spans="1:30" ht="105.75" customHeight="1">
      <c r="A11" s="96">
        <v>1</v>
      </c>
      <c r="B11" s="97"/>
      <c r="C11" s="98" t="s">
        <v>2213</v>
      </c>
      <c r="D11" s="99"/>
      <c r="E11" s="100"/>
      <c r="F11" s="98" t="s">
        <v>2691</v>
      </c>
      <c r="G11" s="99"/>
      <c r="H11" s="100"/>
      <c r="I11" s="98" t="s">
        <v>3242</v>
      </c>
      <c r="J11" s="100"/>
      <c r="K11" s="98" t="s">
        <v>496</v>
      </c>
      <c r="L11" s="100"/>
      <c r="M11" s="9" t="s">
        <v>502</v>
      </c>
      <c r="N11" s="9" t="s">
        <v>554</v>
      </c>
      <c r="O11" s="98" t="s">
        <v>826</v>
      </c>
      <c r="P11" s="100"/>
      <c r="Q11" s="9" t="s">
        <v>1399</v>
      </c>
      <c r="R11" s="98" t="s">
        <v>221</v>
      </c>
      <c r="S11" s="99"/>
      <c r="T11" s="99"/>
      <c r="U11" s="100"/>
      <c r="V11" s="101">
        <v>24</v>
      </c>
      <c r="W11" s="102"/>
      <c r="X11" s="91">
        <v>2816</v>
      </c>
      <c r="Y11" s="92"/>
      <c r="Z11" s="10">
        <v>45000</v>
      </c>
      <c r="AA11" s="93">
        <v>126720000</v>
      </c>
      <c r="AB11" s="94"/>
      <c r="AC11" s="95"/>
      <c r="AD11" s="1"/>
    </row>
    <row r="12" spans="1:30" ht="48.75" customHeight="1">
      <c r="A12" s="96">
        <v>2</v>
      </c>
      <c r="B12" s="97"/>
      <c r="C12" s="98" t="s">
        <v>2214</v>
      </c>
      <c r="D12" s="99"/>
      <c r="E12" s="100"/>
      <c r="F12" s="98" t="s">
        <v>2592</v>
      </c>
      <c r="G12" s="99"/>
      <c r="H12" s="100"/>
      <c r="I12" s="98" t="s">
        <v>3243</v>
      </c>
      <c r="J12" s="100"/>
      <c r="K12" s="98" t="s">
        <v>3304</v>
      </c>
      <c r="L12" s="100"/>
      <c r="M12" s="9" t="s">
        <v>502</v>
      </c>
      <c r="N12" s="9" t="s">
        <v>525</v>
      </c>
      <c r="O12" s="98" t="s">
        <v>827</v>
      </c>
      <c r="P12" s="100"/>
      <c r="Q12" s="9" t="s">
        <v>1400</v>
      </c>
      <c r="R12" s="98" t="s">
        <v>222</v>
      </c>
      <c r="S12" s="99"/>
      <c r="T12" s="99"/>
      <c r="U12" s="100"/>
      <c r="V12" s="101">
        <v>24</v>
      </c>
      <c r="W12" s="102"/>
      <c r="X12" s="91">
        <v>1400</v>
      </c>
      <c r="Y12" s="92"/>
      <c r="Z12" s="10">
        <v>101000</v>
      </c>
      <c r="AA12" s="93">
        <v>141400000</v>
      </c>
      <c r="AB12" s="94"/>
      <c r="AC12" s="95"/>
      <c r="AD12" s="1"/>
    </row>
    <row r="13" spans="1:30" ht="18" customHeight="1">
      <c r="A13" s="103" t="s">
        <v>1633</v>
      </c>
      <c r="B13" s="103"/>
      <c r="C13" s="103"/>
      <c r="D13" s="103"/>
      <c r="E13" s="103"/>
      <c r="F13" s="103"/>
      <c r="G13" s="103"/>
      <c r="H13" s="104">
        <v>2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 t="s">
        <v>228</v>
      </c>
      <c r="V13" s="105"/>
      <c r="W13" s="105"/>
      <c r="X13" s="105"/>
      <c r="Y13" s="105"/>
      <c r="Z13" s="105"/>
      <c r="AA13" s="106">
        <v>268120000</v>
      </c>
      <c r="AB13" s="106"/>
      <c r="AC13" s="1"/>
      <c r="AD13" s="1"/>
    </row>
    <row r="14" spans="1:30" ht="18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"/>
      <c r="AD14" s="1"/>
    </row>
  </sheetData>
  <sheetProtection/>
  <mergeCells count="56">
    <mergeCell ref="A14:K14"/>
    <mergeCell ref="L14:T14"/>
    <mergeCell ref="U14:AB14"/>
    <mergeCell ref="R12:U12"/>
    <mergeCell ref="V12:W12"/>
    <mergeCell ref="X12:Y12"/>
    <mergeCell ref="AA12:AC12"/>
    <mergeCell ref="A13:G13"/>
    <mergeCell ref="H13:T13"/>
    <mergeCell ref="U13:Z13"/>
    <mergeCell ref="AA13:AB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AD55"/>
  <sheetViews>
    <sheetView showGridLines="0" view="pageLayout" workbookViewId="0" topLeftCell="A1">
      <selection activeCell="O10" sqref="O10:P10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17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17" customFormat="1" ht="18" customHeight="1">
      <c r="A7" s="44" t="s">
        <v>1625</v>
      </c>
      <c r="B7" s="44"/>
      <c r="C7" s="44"/>
      <c r="D7" s="7" t="s">
        <v>2220</v>
      </c>
      <c r="E7" s="45" t="s">
        <v>2279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226</v>
      </c>
      <c r="T7" s="46"/>
      <c r="U7" s="46"/>
      <c r="V7" s="7" t="s">
        <v>2220</v>
      </c>
      <c r="W7" s="47" t="s">
        <v>287</v>
      </c>
      <c r="X7" s="47"/>
      <c r="Y7" s="47"/>
      <c r="Z7" s="47"/>
      <c r="AA7" s="47"/>
      <c r="AB7" s="47"/>
      <c r="AC7" s="47"/>
      <c r="AD7" s="1"/>
    </row>
    <row r="8" spans="1:30" s="17" customFormat="1" ht="18" customHeight="1">
      <c r="A8" s="44" t="s">
        <v>1626</v>
      </c>
      <c r="B8" s="44"/>
      <c r="C8" s="44"/>
      <c r="D8" s="7" t="s">
        <v>2220</v>
      </c>
      <c r="E8" s="112" t="s">
        <v>2280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46" t="s">
        <v>227</v>
      </c>
      <c r="T8" s="46"/>
      <c r="U8" s="46"/>
      <c r="V8" s="7" t="s">
        <v>2220</v>
      </c>
      <c r="W8" s="113" t="s">
        <v>288</v>
      </c>
      <c r="X8" s="113"/>
      <c r="Y8" s="113"/>
      <c r="Z8" s="113"/>
      <c r="AA8" s="113"/>
      <c r="AB8" s="113"/>
      <c r="AC8" s="113"/>
      <c r="AD8" s="1"/>
    </row>
    <row r="9" spans="1:30" s="17" customFormat="1" ht="10.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  <c r="AD9" s="1"/>
    </row>
    <row r="10" spans="1:30" ht="44.25" customHeight="1">
      <c r="A10" s="84" t="s">
        <v>1627</v>
      </c>
      <c r="B10" s="53"/>
      <c r="C10" s="82" t="s">
        <v>1634</v>
      </c>
      <c r="D10" s="83"/>
      <c r="E10" s="51"/>
      <c r="F10" s="82" t="s">
        <v>2287</v>
      </c>
      <c r="G10" s="83"/>
      <c r="H10" s="51"/>
      <c r="I10" s="82" t="s">
        <v>2694</v>
      </c>
      <c r="J10" s="51"/>
      <c r="K10" s="82" t="s">
        <v>3249</v>
      </c>
      <c r="L10" s="51"/>
      <c r="M10" s="8" t="s">
        <v>499</v>
      </c>
      <c r="N10" s="8" t="s">
        <v>516</v>
      </c>
      <c r="O10" s="82" t="s">
        <v>574</v>
      </c>
      <c r="P10" s="51"/>
      <c r="Q10" s="8" t="s">
        <v>832</v>
      </c>
      <c r="R10" s="82" t="s">
        <v>1406</v>
      </c>
      <c r="S10" s="83"/>
      <c r="T10" s="83"/>
      <c r="U10" s="51"/>
      <c r="V10" s="82" t="s">
        <v>229</v>
      </c>
      <c r="W10" s="51"/>
      <c r="X10" s="82" t="s">
        <v>295</v>
      </c>
      <c r="Y10" s="51"/>
      <c r="Z10" s="8" t="s">
        <v>3355</v>
      </c>
      <c r="AA10" s="84" t="s">
        <v>296</v>
      </c>
      <c r="AB10" s="85"/>
      <c r="AC10" s="53"/>
      <c r="AD10" s="1"/>
    </row>
    <row r="11" spans="1:30" ht="27.75" customHeight="1">
      <c r="A11" s="86" t="s">
        <v>1628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 t="s">
        <v>833</v>
      </c>
      <c r="R11" s="88"/>
      <c r="S11" s="88"/>
      <c r="T11" s="88">
        <v>4</v>
      </c>
      <c r="U11" s="88"/>
      <c r="V11" s="88"/>
      <c r="W11" s="88"/>
      <c r="X11" s="88"/>
      <c r="Y11" s="88" t="s">
        <v>3357</v>
      </c>
      <c r="Z11" s="88"/>
      <c r="AA11" s="89">
        <v>2383044160</v>
      </c>
      <c r="AB11" s="89"/>
      <c r="AC11" s="90"/>
      <c r="AD11" s="1"/>
    </row>
    <row r="12" spans="1:30" ht="36.75" customHeight="1">
      <c r="A12" s="96">
        <v>1</v>
      </c>
      <c r="B12" s="97"/>
      <c r="C12" s="98" t="s">
        <v>2174</v>
      </c>
      <c r="D12" s="99"/>
      <c r="E12" s="100"/>
      <c r="F12" s="98" t="s">
        <v>2669</v>
      </c>
      <c r="G12" s="99"/>
      <c r="H12" s="100"/>
      <c r="I12" s="98" t="s">
        <v>3203</v>
      </c>
      <c r="J12" s="100"/>
      <c r="K12" s="98" t="s">
        <v>487</v>
      </c>
      <c r="L12" s="100"/>
      <c r="M12" s="9" t="s">
        <v>502</v>
      </c>
      <c r="N12" s="9" t="s">
        <v>521</v>
      </c>
      <c r="O12" s="98" t="s">
        <v>713</v>
      </c>
      <c r="P12" s="100"/>
      <c r="Q12" s="9" t="s">
        <v>1360</v>
      </c>
      <c r="R12" s="98" t="s">
        <v>199</v>
      </c>
      <c r="S12" s="99"/>
      <c r="T12" s="99"/>
      <c r="U12" s="100"/>
      <c r="V12" s="101">
        <v>24</v>
      </c>
      <c r="W12" s="102"/>
      <c r="X12" s="91">
        <v>26326</v>
      </c>
      <c r="Y12" s="92"/>
      <c r="Z12" s="10">
        <v>11800</v>
      </c>
      <c r="AA12" s="93">
        <v>310646800</v>
      </c>
      <c r="AB12" s="94"/>
      <c r="AC12" s="95"/>
      <c r="AD12" s="1"/>
    </row>
    <row r="13" spans="1:30" ht="36.75" customHeight="1">
      <c r="A13" s="96">
        <v>2</v>
      </c>
      <c r="B13" s="97"/>
      <c r="C13" s="98" t="s">
        <v>2175</v>
      </c>
      <c r="D13" s="99"/>
      <c r="E13" s="100"/>
      <c r="F13" s="98" t="s">
        <v>2670</v>
      </c>
      <c r="G13" s="99"/>
      <c r="H13" s="100"/>
      <c r="I13" s="98" t="s">
        <v>3204</v>
      </c>
      <c r="J13" s="100"/>
      <c r="K13" s="98" t="s">
        <v>3310</v>
      </c>
      <c r="L13" s="100"/>
      <c r="M13" s="9" t="s">
        <v>501</v>
      </c>
      <c r="N13" s="9" t="s">
        <v>528</v>
      </c>
      <c r="O13" s="98" t="s">
        <v>806</v>
      </c>
      <c r="P13" s="100"/>
      <c r="Q13" s="9" t="s">
        <v>1361</v>
      </c>
      <c r="R13" s="98" t="s">
        <v>200</v>
      </c>
      <c r="S13" s="99"/>
      <c r="T13" s="99"/>
      <c r="U13" s="100"/>
      <c r="V13" s="101">
        <v>36</v>
      </c>
      <c r="W13" s="102"/>
      <c r="X13" s="91">
        <v>333200</v>
      </c>
      <c r="Y13" s="92"/>
      <c r="Z13" s="10">
        <v>4890</v>
      </c>
      <c r="AA13" s="93">
        <v>1629348000</v>
      </c>
      <c r="AB13" s="94"/>
      <c r="AC13" s="95"/>
      <c r="AD13" s="1"/>
    </row>
    <row r="14" spans="1:30" ht="36.75" customHeight="1">
      <c r="A14" s="96">
        <v>3</v>
      </c>
      <c r="B14" s="97"/>
      <c r="C14" s="98" t="s">
        <v>2176</v>
      </c>
      <c r="D14" s="99"/>
      <c r="E14" s="100"/>
      <c r="F14" s="98" t="s">
        <v>2448</v>
      </c>
      <c r="G14" s="99"/>
      <c r="H14" s="100"/>
      <c r="I14" s="98" t="s">
        <v>3205</v>
      </c>
      <c r="J14" s="100"/>
      <c r="K14" s="98" t="s">
        <v>324</v>
      </c>
      <c r="L14" s="100"/>
      <c r="M14" s="9" t="s">
        <v>502</v>
      </c>
      <c r="N14" s="9" t="s">
        <v>521</v>
      </c>
      <c r="O14" s="98" t="s">
        <v>713</v>
      </c>
      <c r="P14" s="100"/>
      <c r="Q14" s="9" t="s">
        <v>1362</v>
      </c>
      <c r="R14" s="98" t="s">
        <v>201</v>
      </c>
      <c r="S14" s="99"/>
      <c r="T14" s="99"/>
      <c r="U14" s="100"/>
      <c r="V14" s="101">
        <v>36</v>
      </c>
      <c r="W14" s="102"/>
      <c r="X14" s="91">
        <v>7907</v>
      </c>
      <c r="Y14" s="92"/>
      <c r="Z14" s="10">
        <v>18480</v>
      </c>
      <c r="AA14" s="93">
        <v>146121360</v>
      </c>
      <c r="AB14" s="94"/>
      <c r="AC14" s="95"/>
      <c r="AD14" s="1"/>
    </row>
    <row r="15" spans="1:30" ht="71.25" customHeight="1">
      <c r="A15" s="96">
        <v>4</v>
      </c>
      <c r="B15" s="97"/>
      <c r="C15" s="98" t="s">
        <v>2177</v>
      </c>
      <c r="D15" s="99"/>
      <c r="E15" s="100"/>
      <c r="F15" s="98" t="s">
        <v>2671</v>
      </c>
      <c r="G15" s="99"/>
      <c r="H15" s="100"/>
      <c r="I15" s="98" t="s">
        <v>3206</v>
      </c>
      <c r="J15" s="100"/>
      <c r="K15" s="98" t="s">
        <v>389</v>
      </c>
      <c r="L15" s="100"/>
      <c r="M15" s="9" t="s">
        <v>501</v>
      </c>
      <c r="N15" s="9" t="s">
        <v>536</v>
      </c>
      <c r="O15" s="98" t="s">
        <v>807</v>
      </c>
      <c r="P15" s="100"/>
      <c r="Q15" s="9" t="s">
        <v>1363</v>
      </c>
      <c r="R15" s="98" t="s">
        <v>202</v>
      </c>
      <c r="S15" s="99"/>
      <c r="T15" s="99"/>
      <c r="U15" s="100"/>
      <c r="V15" s="101">
        <v>48</v>
      </c>
      <c r="W15" s="102"/>
      <c r="X15" s="91">
        <v>103100</v>
      </c>
      <c r="Y15" s="92"/>
      <c r="Z15" s="10">
        <v>2880</v>
      </c>
      <c r="AA15" s="93">
        <v>296928000</v>
      </c>
      <c r="AB15" s="94"/>
      <c r="AC15" s="95"/>
      <c r="AD15" s="1"/>
    </row>
    <row r="16" spans="1:30" ht="27" customHeight="1">
      <c r="A16" s="86" t="s">
        <v>1629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 t="s">
        <v>833</v>
      </c>
      <c r="R16" s="88"/>
      <c r="S16" s="88"/>
      <c r="T16" s="88">
        <v>17</v>
      </c>
      <c r="U16" s="88"/>
      <c r="V16" s="88"/>
      <c r="W16" s="88"/>
      <c r="X16" s="88"/>
      <c r="Y16" s="88" t="s">
        <v>3357</v>
      </c>
      <c r="Z16" s="88"/>
      <c r="AA16" s="89">
        <v>18459339084</v>
      </c>
      <c r="AB16" s="89"/>
      <c r="AC16" s="90"/>
      <c r="AD16" s="1"/>
    </row>
    <row r="17" spans="1:30" ht="36.75" customHeight="1">
      <c r="A17" s="96">
        <v>1</v>
      </c>
      <c r="B17" s="97"/>
      <c r="C17" s="98" t="s">
        <v>2178</v>
      </c>
      <c r="D17" s="99"/>
      <c r="E17" s="100"/>
      <c r="F17" s="98" t="s">
        <v>2672</v>
      </c>
      <c r="G17" s="99"/>
      <c r="H17" s="100"/>
      <c r="I17" s="98" t="s">
        <v>3207</v>
      </c>
      <c r="J17" s="100"/>
      <c r="K17" s="98" t="s">
        <v>3290</v>
      </c>
      <c r="L17" s="100"/>
      <c r="M17" s="9" t="s">
        <v>501</v>
      </c>
      <c r="N17" s="9" t="s">
        <v>532</v>
      </c>
      <c r="O17" s="98" t="s">
        <v>808</v>
      </c>
      <c r="P17" s="100"/>
      <c r="Q17" s="9" t="s">
        <v>1364</v>
      </c>
      <c r="R17" s="98" t="s">
        <v>1579</v>
      </c>
      <c r="S17" s="99"/>
      <c r="T17" s="99"/>
      <c r="U17" s="100"/>
      <c r="V17" s="101">
        <v>36</v>
      </c>
      <c r="W17" s="102"/>
      <c r="X17" s="91">
        <v>536824</v>
      </c>
      <c r="Y17" s="92"/>
      <c r="Z17" s="10">
        <v>2750</v>
      </c>
      <c r="AA17" s="93">
        <v>1476266000</v>
      </c>
      <c r="AB17" s="94"/>
      <c r="AC17" s="95"/>
      <c r="AD17" s="1"/>
    </row>
    <row r="18" spans="1:30" ht="36.75" customHeight="1">
      <c r="A18" s="96">
        <v>2</v>
      </c>
      <c r="B18" s="97"/>
      <c r="C18" s="98" t="s">
        <v>2179</v>
      </c>
      <c r="D18" s="99"/>
      <c r="E18" s="100"/>
      <c r="F18" s="98" t="s">
        <v>2673</v>
      </c>
      <c r="G18" s="99"/>
      <c r="H18" s="100"/>
      <c r="I18" s="98" t="s">
        <v>3208</v>
      </c>
      <c r="J18" s="100"/>
      <c r="K18" s="98" t="s">
        <v>488</v>
      </c>
      <c r="L18" s="100"/>
      <c r="M18" s="9" t="s">
        <v>501</v>
      </c>
      <c r="N18" s="9" t="s">
        <v>532</v>
      </c>
      <c r="O18" s="98" t="s">
        <v>809</v>
      </c>
      <c r="P18" s="100"/>
      <c r="Q18" s="9" t="s">
        <v>1365</v>
      </c>
      <c r="R18" s="98" t="s">
        <v>203</v>
      </c>
      <c r="S18" s="99"/>
      <c r="T18" s="99"/>
      <c r="U18" s="100"/>
      <c r="V18" s="101">
        <v>36</v>
      </c>
      <c r="W18" s="102"/>
      <c r="X18" s="91">
        <v>1214660</v>
      </c>
      <c r="Y18" s="92"/>
      <c r="Z18" s="10">
        <v>3790</v>
      </c>
      <c r="AA18" s="93">
        <v>4603561400</v>
      </c>
      <c r="AB18" s="94"/>
      <c r="AC18" s="95"/>
      <c r="AD18" s="1"/>
    </row>
    <row r="19" spans="1:30" ht="36.75" customHeight="1">
      <c r="A19" s="96">
        <v>3</v>
      </c>
      <c r="B19" s="97"/>
      <c r="C19" s="98" t="s">
        <v>2180</v>
      </c>
      <c r="D19" s="99"/>
      <c r="E19" s="100"/>
      <c r="F19" s="98" t="s">
        <v>2674</v>
      </c>
      <c r="G19" s="99"/>
      <c r="H19" s="100"/>
      <c r="I19" s="98" t="s">
        <v>3209</v>
      </c>
      <c r="J19" s="100"/>
      <c r="K19" s="98" t="s">
        <v>3275</v>
      </c>
      <c r="L19" s="100"/>
      <c r="M19" s="9" t="s">
        <v>501</v>
      </c>
      <c r="N19" s="9" t="s">
        <v>532</v>
      </c>
      <c r="O19" s="98" t="s">
        <v>809</v>
      </c>
      <c r="P19" s="100"/>
      <c r="Q19" s="9" t="s">
        <v>1366</v>
      </c>
      <c r="R19" s="98" t="s">
        <v>203</v>
      </c>
      <c r="S19" s="99"/>
      <c r="T19" s="99"/>
      <c r="U19" s="100"/>
      <c r="V19" s="101">
        <v>36</v>
      </c>
      <c r="W19" s="102"/>
      <c r="X19" s="91">
        <v>127420</v>
      </c>
      <c r="Y19" s="92"/>
      <c r="Z19" s="10">
        <v>5450</v>
      </c>
      <c r="AA19" s="93">
        <v>694439000</v>
      </c>
      <c r="AB19" s="94"/>
      <c r="AC19" s="95"/>
      <c r="AD19" s="1"/>
    </row>
    <row r="20" spans="1:30" ht="36.75" customHeight="1">
      <c r="A20" s="96">
        <v>4</v>
      </c>
      <c r="B20" s="97"/>
      <c r="C20" s="98" t="s">
        <v>2181</v>
      </c>
      <c r="D20" s="99"/>
      <c r="E20" s="100"/>
      <c r="F20" s="98" t="s">
        <v>2675</v>
      </c>
      <c r="G20" s="99"/>
      <c r="H20" s="100"/>
      <c r="I20" s="98" t="s">
        <v>3210</v>
      </c>
      <c r="J20" s="100"/>
      <c r="K20" s="98" t="s">
        <v>3253</v>
      </c>
      <c r="L20" s="100"/>
      <c r="M20" s="9" t="s">
        <v>501</v>
      </c>
      <c r="N20" s="9" t="s">
        <v>532</v>
      </c>
      <c r="O20" s="98" t="s">
        <v>809</v>
      </c>
      <c r="P20" s="100"/>
      <c r="Q20" s="9" t="s">
        <v>1367</v>
      </c>
      <c r="R20" s="98" t="s">
        <v>203</v>
      </c>
      <c r="S20" s="99"/>
      <c r="T20" s="99"/>
      <c r="U20" s="100"/>
      <c r="V20" s="101">
        <v>36</v>
      </c>
      <c r="W20" s="102"/>
      <c r="X20" s="91">
        <v>75500</v>
      </c>
      <c r="Y20" s="92"/>
      <c r="Z20" s="10">
        <v>4140</v>
      </c>
      <c r="AA20" s="93">
        <v>312570000</v>
      </c>
      <c r="AB20" s="94"/>
      <c r="AC20" s="95"/>
      <c r="AD20" s="1"/>
    </row>
    <row r="21" spans="1:30" ht="36.75" customHeight="1">
      <c r="A21" s="96">
        <v>5</v>
      </c>
      <c r="B21" s="97"/>
      <c r="C21" s="98" t="s">
        <v>2182</v>
      </c>
      <c r="D21" s="99"/>
      <c r="E21" s="100"/>
      <c r="F21" s="98" t="s">
        <v>2676</v>
      </c>
      <c r="G21" s="99"/>
      <c r="H21" s="100"/>
      <c r="I21" s="98" t="s">
        <v>3211</v>
      </c>
      <c r="J21" s="100"/>
      <c r="K21" s="98" t="s">
        <v>3252</v>
      </c>
      <c r="L21" s="100"/>
      <c r="M21" s="9" t="s">
        <v>501</v>
      </c>
      <c r="N21" s="9" t="s">
        <v>532</v>
      </c>
      <c r="O21" s="98" t="s">
        <v>809</v>
      </c>
      <c r="P21" s="100"/>
      <c r="Q21" s="9" t="s">
        <v>1368</v>
      </c>
      <c r="R21" s="98" t="s">
        <v>203</v>
      </c>
      <c r="S21" s="99"/>
      <c r="T21" s="99"/>
      <c r="U21" s="100"/>
      <c r="V21" s="101">
        <v>36</v>
      </c>
      <c r="W21" s="102"/>
      <c r="X21" s="91">
        <v>161000</v>
      </c>
      <c r="Y21" s="92"/>
      <c r="Z21" s="10">
        <v>4200</v>
      </c>
      <c r="AA21" s="93">
        <v>676200000</v>
      </c>
      <c r="AB21" s="94"/>
      <c r="AC21" s="95"/>
      <c r="AD21" s="1"/>
    </row>
    <row r="22" spans="1:30" ht="36.75" customHeight="1">
      <c r="A22" s="96">
        <v>6</v>
      </c>
      <c r="B22" s="97"/>
      <c r="C22" s="98" t="s">
        <v>2183</v>
      </c>
      <c r="D22" s="99"/>
      <c r="E22" s="100"/>
      <c r="F22" s="98" t="s">
        <v>2677</v>
      </c>
      <c r="G22" s="99"/>
      <c r="H22" s="100"/>
      <c r="I22" s="98" t="s">
        <v>3212</v>
      </c>
      <c r="J22" s="100"/>
      <c r="K22" s="98" t="s">
        <v>489</v>
      </c>
      <c r="L22" s="100"/>
      <c r="M22" s="9" t="s">
        <v>501</v>
      </c>
      <c r="N22" s="9" t="s">
        <v>532</v>
      </c>
      <c r="O22" s="98" t="s">
        <v>808</v>
      </c>
      <c r="P22" s="100"/>
      <c r="Q22" s="9" t="s">
        <v>1369</v>
      </c>
      <c r="R22" s="98" t="s">
        <v>54</v>
      </c>
      <c r="S22" s="99"/>
      <c r="T22" s="99"/>
      <c r="U22" s="100"/>
      <c r="V22" s="101">
        <v>36</v>
      </c>
      <c r="W22" s="102"/>
      <c r="X22" s="91">
        <v>41000</v>
      </c>
      <c r="Y22" s="92"/>
      <c r="Z22" s="10">
        <v>5800</v>
      </c>
      <c r="AA22" s="93">
        <v>237800000</v>
      </c>
      <c r="AB22" s="94"/>
      <c r="AC22" s="95"/>
      <c r="AD22" s="1"/>
    </row>
    <row r="23" spans="1:30" ht="36.75" customHeight="1">
      <c r="A23" s="96">
        <v>7</v>
      </c>
      <c r="B23" s="97"/>
      <c r="C23" s="98" t="s">
        <v>2184</v>
      </c>
      <c r="D23" s="99"/>
      <c r="E23" s="100"/>
      <c r="F23" s="98" t="s">
        <v>2678</v>
      </c>
      <c r="G23" s="99"/>
      <c r="H23" s="100"/>
      <c r="I23" s="98" t="s">
        <v>3213</v>
      </c>
      <c r="J23" s="100"/>
      <c r="K23" s="98" t="s">
        <v>3271</v>
      </c>
      <c r="L23" s="100"/>
      <c r="M23" s="9" t="s">
        <v>501</v>
      </c>
      <c r="N23" s="9" t="s">
        <v>532</v>
      </c>
      <c r="O23" s="98" t="s">
        <v>810</v>
      </c>
      <c r="P23" s="100"/>
      <c r="Q23" s="9" t="s">
        <v>1370</v>
      </c>
      <c r="R23" s="98" t="s">
        <v>204</v>
      </c>
      <c r="S23" s="99"/>
      <c r="T23" s="99"/>
      <c r="U23" s="100"/>
      <c r="V23" s="101">
        <v>36</v>
      </c>
      <c r="W23" s="102"/>
      <c r="X23" s="91">
        <v>64000</v>
      </c>
      <c r="Y23" s="92"/>
      <c r="Z23" s="10">
        <v>6500</v>
      </c>
      <c r="AA23" s="93">
        <v>416000000</v>
      </c>
      <c r="AB23" s="94"/>
      <c r="AC23" s="95"/>
      <c r="AD23" s="1"/>
    </row>
    <row r="24" spans="1:30" ht="36.75" customHeight="1">
      <c r="A24" s="96">
        <v>8</v>
      </c>
      <c r="B24" s="97"/>
      <c r="C24" s="98" t="s">
        <v>2185</v>
      </c>
      <c r="D24" s="99"/>
      <c r="E24" s="100"/>
      <c r="F24" s="98" t="s">
        <v>2660</v>
      </c>
      <c r="G24" s="99"/>
      <c r="H24" s="100"/>
      <c r="I24" s="98" t="s">
        <v>3214</v>
      </c>
      <c r="J24" s="100"/>
      <c r="K24" s="98" t="s">
        <v>3288</v>
      </c>
      <c r="L24" s="100"/>
      <c r="M24" s="9" t="s">
        <v>501</v>
      </c>
      <c r="N24" s="9" t="s">
        <v>532</v>
      </c>
      <c r="O24" s="98" t="s">
        <v>808</v>
      </c>
      <c r="P24" s="100"/>
      <c r="Q24" s="9" t="s">
        <v>1371</v>
      </c>
      <c r="R24" s="98" t="s">
        <v>54</v>
      </c>
      <c r="S24" s="99"/>
      <c r="T24" s="99"/>
      <c r="U24" s="100"/>
      <c r="V24" s="101">
        <v>36</v>
      </c>
      <c r="W24" s="102"/>
      <c r="X24" s="91">
        <v>65400</v>
      </c>
      <c r="Y24" s="92"/>
      <c r="Z24" s="10">
        <v>5900</v>
      </c>
      <c r="AA24" s="93">
        <v>385860000</v>
      </c>
      <c r="AB24" s="94"/>
      <c r="AC24" s="95"/>
      <c r="AD24" s="1"/>
    </row>
    <row r="25" spans="1:30" ht="36.75" customHeight="1">
      <c r="A25" s="96">
        <v>9</v>
      </c>
      <c r="B25" s="97"/>
      <c r="C25" s="98" t="s">
        <v>2186</v>
      </c>
      <c r="D25" s="99"/>
      <c r="E25" s="100"/>
      <c r="F25" s="98" t="s">
        <v>2666</v>
      </c>
      <c r="G25" s="99"/>
      <c r="H25" s="100"/>
      <c r="I25" s="98" t="s">
        <v>3215</v>
      </c>
      <c r="J25" s="100"/>
      <c r="K25" s="98" t="s">
        <v>3284</v>
      </c>
      <c r="L25" s="100"/>
      <c r="M25" s="9" t="s">
        <v>501</v>
      </c>
      <c r="N25" s="9" t="s">
        <v>532</v>
      </c>
      <c r="O25" s="98" t="s">
        <v>810</v>
      </c>
      <c r="P25" s="100"/>
      <c r="Q25" s="9" t="s">
        <v>1372</v>
      </c>
      <c r="R25" s="98" t="s">
        <v>54</v>
      </c>
      <c r="S25" s="99"/>
      <c r="T25" s="99"/>
      <c r="U25" s="100"/>
      <c r="V25" s="101">
        <v>36</v>
      </c>
      <c r="W25" s="102"/>
      <c r="X25" s="91">
        <v>96200</v>
      </c>
      <c r="Y25" s="92"/>
      <c r="Z25" s="10">
        <v>10700</v>
      </c>
      <c r="AA25" s="93">
        <v>1029340000</v>
      </c>
      <c r="AB25" s="94"/>
      <c r="AC25" s="95"/>
      <c r="AD25" s="1"/>
    </row>
    <row r="26" spans="1:30" ht="71.25" customHeight="1">
      <c r="A26" s="96">
        <v>10</v>
      </c>
      <c r="B26" s="97"/>
      <c r="C26" s="98" t="s">
        <v>2187</v>
      </c>
      <c r="D26" s="99"/>
      <c r="E26" s="100"/>
      <c r="F26" s="98" t="s">
        <v>2611</v>
      </c>
      <c r="G26" s="99"/>
      <c r="H26" s="100"/>
      <c r="I26" s="98" t="s">
        <v>3216</v>
      </c>
      <c r="J26" s="100"/>
      <c r="K26" s="98" t="s">
        <v>3290</v>
      </c>
      <c r="L26" s="100"/>
      <c r="M26" s="9" t="s">
        <v>501</v>
      </c>
      <c r="N26" s="9" t="s">
        <v>532</v>
      </c>
      <c r="O26" s="98" t="s">
        <v>811</v>
      </c>
      <c r="P26" s="100"/>
      <c r="Q26" s="9" t="s">
        <v>1373</v>
      </c>
      <c r="R26" s="98" t="s">
        <v>205</v>
      </c>
      <c r="S26" s="99"/>
      <c r="T26" s="99"/>
      <c r="U26" s="100"/>
      <c r="V26" s="101">
        <v>36</v>
      </c>
      <c r="W26" s="102"/>
      <c r="X26" s="91">
        <v>152120</v>
      </c>
      <c r="Y26" s="92"/>
      <c r="Z26" s="10">
        <v>2500</v>
      </c>
      <c r="AA26" s="93">
        <v>380300000</v>
      </c>
      <c r="AB26" s="94"/>
      <c r="AC26" s="95"/>
      <c r="AD26" s="1"/>
    </row>
    <row r="27" spans="1:30" ht="36.75" customHeight="1">
      <c r="A27" s="96">
        <v>11</v>
      </c>
      <c r="B27" s="97"/>
      <c r="C27" s="98" t="s">
        <v>2188</v>
      </c>
      <c r="D27" s="99"/>
      <c r="E27" s="100"/>
      <c r="F27" s="98" t="s">
        <v>2679</v>
      </c>
      <c r="G27" s="99"/>
      <c r="H27" s="100"/>
      <c r="I27" s="98" t="s">
        <v>3217</v>
      </c>
      <c r="J27" s="100"/>
      <c r="K27" s="98" t="s">
        <v>3288</v>
      </c>
      <c r="L27" s="100"/>
      <c r="M27" s="9" t="s">
        <v>501</v>
      </c>
      <c r="N27" s="9" t="s">
        <v>532</v>
      </c>
      <c r="O27" s="98" t="s">
        <v>809</v>
      </c>
      <c r="P27" s="100"/>
      <c r="Q27" s="9" t="s">
        <v>1374</v>
      </c>
      <c r="R27" s="98" t="s">
        <v>206</v>
      </c>
      <c r="S27" s="99"/>
      <c r="T27" s="99"/>
      <c r="U27" s="100"/>
      <c r="V27" s="101">
        <v>36</v>
      </c>
      <c r="W27" s="102"/>
      <c r="X27" s="91">
        <v>129900</v>
      </c>
      <c r="Y27" s="92"/>
      <c r="Z27" s="10">
        <v>8500</v>
      </c>
      <c r="AA27" s="93">
        <v>1104150000</v>
      </c>
      <c r="AB27" s="94"/>
      <c r="AC27" s="95"/>
      <c r="AD27" s="1"/>
    </row>
    <row r="28" spans="1:30" ht="36.75" customHeight="1">
      <c r="A28" s="96">
        <v>12</v>
      </c>
      <c r="B28" s="97"/>
      <c r="C28" s="98" t="s">
        <v>2189</v>
      </c>
      <c r="D28" s="99"/>
      <c r="E28" s="100"/>
      <c r="F28" s="98" t="s">
        <v>2680</v>
      </c>
      <c r="G28" s="99"/>
      <c r="H28" s="100"/>
      <c r="I28" s="98" t="s">
        <v>3218</v>
      </c>
      <c r="J28" s="100"/>
      <c r="K28" s="98" t="s">
        <v>3251</v>
      </c>
      <c r="L28" s="100"/>
      <c r="M28" s="9" t="s">
        <v>501</v>
      </c>
      <c r="N28" s="9" t="s">
        <v>532</v>
      </c>
      <c r="O28" s="98" t="s">
        <v>808</v>
      </c>
      <c r="P28" s="100"/>
      <c r="Q28" s="9" t="s">
        <v>1375</v>
      </c>
      <c r="R28" s="98" t="s">
        <v>1603</v>
      </c>
      <c r="S28" s="99"/>
      <c r="T28" s="99"/>
      <c r="U28" s="100"/>
      <c r="V28" s="101">
        <v>36</v>
      </c>
      <c r="W28" s="102"/>
      <c r="X28" s="91">
        <v>48440</v>
      </c>
      <c r="Y28" s="92"/>
      <c r="Z28" s="10">
        <v>8000</v>
      </c>
      <c r="AA28" s="93">
        <v>387520000</v>
      </c>
      <c r="AB28" s="94"/>
      <c r="AC28" s="95"/>
      <c r="AD28" s="1"/>
    </row>
    <row r="29" spans="1:30" ht="36.75" customHeight="1">
      <c r="A29" s="96">
        <v>13</v>
      </c>
      <c r="B29" s="97"/>
      <c r="C29" s="98" t="s">
        <v>2190</v>
      </c>
      <c r="D29" s="99"/>
      <c r="E29" s="100"/>
      <c r="F29" s="98" t="s">
        <v>2321</v>
      </c>
      <c r="G29" s="99"/>
      <c r="H29" s="100"/>
      <c r="I29" s="98" t="s">
        <v>3219</v>
      </c>
      <c r="J29" s="100"/>
      <c r="K29" s="98" t="s">
        <v>3251</v>
      </c>
      <c r="L29" s="100"/>
      <c r="M29" s="9" t="s">
        <v>501</v>
      </c>
      <c r="N29" s="9" t="s">
        <v>532</v>
      </c>
      <c r="O29" s="98" t="s">
        <v>810</v>
      </c>
      <c r="P29" s="100"/>
      <c r="Q29" s="9" t="s">
        <v>1376</v>
      </c>
      <c r="R29" s="98" t="s">
        <v>207</v>
      </c>
      <c r="S29" s="99"/>
      <c r="T29" s="99"/>
      <c r="U29" s="100"/>
      <c r="V29" s="101">
        <v>36</v>
      </c>
      <c r="W29" s="102"/>
      <c r="X29" s="91">
        <v>2703401</v>
      </c>
      <c r="Y29" s="92"/>
      <c r="Z29" s="10">
        <v>284</v>
      </c>
      <c r="AA29" s="93">
        <v>767765884</v>
      </c>
      <c r="AB29" s="94"/>
      <c r="AC29" s="95"/>
      <c r="AD29" s="1"/>
    </row>
    <row r="30" spans="1:30" ht="83.25" customHeight="1">
      <c r="A30" s="96">
        <v>14</v>
      </c>
      <c r="B30" s="97"/>
      <c r="C30" s="98" t="s">
        <v>2191</v>
      </c>
      <c r="D30" s="99"/>
      <c r="E30" s="100"/>
      <c r="F30" s="98" t="s">
        <v>2681</v>
      </c>
      <c r="G30" s="99"/>
      <c r="H30" s="100"/>
      <c r="I30" s="98" t="s">
        <v>3220</v>
      </c>
      <c r="J30" s="100"/>
      <c r="K30" s="98" t="s">
        <v>346</v>
      </c>
      <c r="L30" s="100"/>
      <c r="M30" s="9" t="s">
        <v>502</v>
      </c>
      <c r="N30" s="9" t="s">
        <v>532</v>
      </c>
      <c r="O30" s="98" t="s">
        <v>812</v>
      </c>
      <c r="P30" s="100"/>
      <c r="Q30" s="9" t="s">
        <v>1377</v>
      </c>
      <c r="R30" s="98" t="s">
        <v>1601</v>
      </c>
      <c r="S30" s="99"/>
      <c r="T30" s="99"/>
      <c r="U30" s="100"/>
      <c r="V30" s="101">
        <v>24</v>
      </c>
      <c r="W30" s="102"/>
      <c r="X30" s="91">
        <v>8000</v>
      </c>
      <c r="Y30" s="92"/>
      <c r="Z30" s="10">
        <v>69000</v>
      </c>
      <c r="AA30" s="93">
        <v>552000000</v>
      </c>
      <c r="AB30" s="94"/>
      <c r="AC30" s="95"/>
      <c r="AD30" s="1"/>
    </row>
    <row r="31" spans="1:30" ht="36.75" customHeight="1">
      <c r="A31" s="96">
        <v>15</v>
      </c>
      <c r="B31" s="97"/>
      <c r="C31" s="98" t="s">
        <v>2192</v>
      </c>
      <c r="D31" s="99"/>
      <c r="E31" s="100"/>
      <c r="F31" s="98" t="s">
        <v>2682</v>
      </c>
      <c r="G31" s="99"/>
      <c r="H31" s="100"/>
      <c r="I31" s="98" t="s">
        <v>3221</v>
      </c>
      <c r="J31" s="100"/>
      <c r="K31" s="98" t="s">
        <v>3252</v>
      </c>
      <c r="L31" s="100"/>
      <c r="M31" s="9" t="s">
        <v>501</v>
      </c>
      <c r="N31" s="9" t="s">
        <v>532</v>
      </c>
      <c r="O31" s="98" t="s">
        <v>810</v>
      </c>
      <c r="P31" s="100"/>
      <c r="Q31" s="9" t="s">
        <v>1378</v>
      </c>
      <c r="R31" s="98" t="s">
        <v>54</v>
      </c>
      <c r="S31" s="99"/>
      <c r="T31" s="99"/>
      <c r="U31" s="100"/>
      <c r="V31" s="101">
        <v>36</v>
      </c>
      <c r="W31" s="102"/>
      <c r="X31" s="91">
        <v>162000</v>
      </c>
      <c r="Y31" s="92"/>
      <c r="Z31" s="10">
        <v>4200</v>
      </c>
      <c r="AA31" s="93">
        <v>680400000</v>
      </c>
      <c r="AB31" s="94"/>
      <c r="AC31" s="95"/>
      <c r="AD31" s="1"/>
    </row>
    <row r="32" spans="1:30" ht="36.75" customHeight="1">
      <c r="A32" s="96">
        <v>16</v>
      </c>
      <c r="B32" s="97"/>
      <c r="C32" s="98" t="s">
        <v>2193</v>
      </c>
      <c r="D32" s="99"/>
      <c r="E32" s="100"/>
      <c r="F32" s="98" t="s">
        <v>2683</v>
      </c>
      <c r="G32" s="99"/>
      <c r="H32" s="100"/>
      <c r="I32" s="98" t="s">
        <v>3222</v>
      </c>
      <c r="J32" s="100"/>
      <c r="K32" s="98" t="s">
        <v>3253</v>
      </c>
      <c r="L32" s="100"/>
      <c r="M32" s="9" t="s">
        <v>501</v>
      </c>
      <c r="N32" s="9" t="s">
        <v>532</v>
      </c>
      <c r="O32" s="98" t="s">
        <v>809</v>
      </c>
      <c r="P32" s="100"/>
      <c r="Q32" s="9" t="s">
        <v>1379</v>
      </c>
      <c r="R32" s="98" t="s">
        <v>203</v>
      </c>
      <c r="S32" s="99"/>
      <c r="T32" s="99"/>
      <c r="U32" s="100"/>
      <c r="V32" s="101">
        <v>36</v>
      </c>
      <c r="W32" s="102"/>
      <c r="X32" s="91">
        <v>139100</v>
      </c>
      <c r="Y32" s="92"/>
      <c r="Z32" s="10">
        <v>7800</v>
      </c>
      <c r="AA32" s="93">
        <v>1084980000</v>
      </c>
      <c r="AB32" s="94"/>
      <c r="AC32" s="95"/>
      <c r="AD32" s="1"/>
    </row>
    <row r="33" spans="1:30" ht="36.75" customHeight="1">
      <c r="A33" s="96">
        <v>17</v>
      </c>
      <c r="B33" s="97"/>
      <c r="C33" s="98" t="s">
        <v>2194</v>
      </c>
      <c r="D33" s="99"/>
      <c r="E33" s="100"/>
      <c r="F33" s="98" t="s">
        <v>2435</v>
      </c>
      <c r="G33" s="99"/>
      <c r="H33" s="100"/>
      <c r="I33" s="98" t="s">
        <v>3223</v>
      </c>
      <c r="J33" s="100"/>
      <c r="K33" s="98" t="s">
        <v>490</v>
      </c>
      <c r="L33" s="100"/>
      <c r="M33" s="9" t="s">
        <v>501</v>
      </c>
      <c r="N33" s="9" t="s">
        <v>532</v>
      </c>
      <c r="O33" s="98" t="s">
        <v>810</v>
      </c>
      <c r="P33" s="100"/>
      <c r="Q33" s="9" t="s">
        <v>1380</v>
      </c>
      <c r="R33" s="98" t="s">
        <v>1603</v>
      </c>
      <c r="S33" s="99"/>
      <c r="T33" s="99"/>
      <c r="U33" s="100"/>
      <c r="V33" s="101">
        <v>24</v>
      </c>
      <c r="W33" s="102"/>
      <c r="X33" s="91">
        <v>2621562</v>
      </c>
      <c r="Y33" s="92"/>
      <c r="Z33" s="10">
        <v>1400</v>
      </c>
      <c r="AA33" s="93">
        <v>3670186800</v>
      </c>
      <c r="AB33" s="94"/>
      <c r="AC33" s="95"/>
      <c r="AD33" s="1"/>
    </row>
    <row r="34" spans="1:30" ht="18" customHeight="1">
      <c r="A34" s="86" t="s">
        <v>1630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 t="s">
        <v>833</v>
      </c>
      <c r="R34" s="88"/>
      <c r="S34" s="88"/>
      <c r="T34" s="88">
        <v>12</v>
      </c>
      <c r="U34" s="88"/>
      <c r="V34" s="88"/>
      <c r="W34" s="88"/>
      <c r="X34" s="88"/>
      <c r="Y34" s="88" t="s">
        <v>3357</v>
      </c>
      <c r="Z34" s="88"/>
      <c r="AA34" s="89">
        <v>19845142620</v>
      </c>
      <c r="AB34" s="89"/>
      <c r="AC34" s="90"/>
      <c r="AD34" s="1"/>
    </row>
    <row r="35" spans="1:30" ht="36.75" customHeight="1">
      <c r="A35" s="96">
        <v>1</v>
      </c>
      <c r="B35" s="97"/>
      <c r="C35" s="98" t="s">
        <v>2195</v>
      </c>
      <c r="D35" s="99"/>
      <c r="E35" s="100"/>
      <c r="F35" s="98" t="s">
        <v>2684</v>
      </c>
      <c r="G35" s="99"/>
      <c r="H35" s="100"/>
      <c r="I35" s="98" t="s">
        <v>3224</v>
      </c>
      <c r="J35" s="100"/>
      <c r="K35" s="98" t="s">
        <v>491</v>
      </c>
      <c r="L35" s="100"/>
      <c r="M35" s="9" t="s">
        <v>502</v>
      </c>
      <c r="N35" s="9" t="s">
        <v>532</v>
      </c>
      <c r="O35" s="98" t="s">
        <v>813</v>
      </c>
      <c r="P35" s="100"/>
      <c r="Q35" s="9" t="s">
        <v>1381</v>
      </c>
      <c r="R35" s="98" t="s">
        <v>208</v>
      </c>
      <c r="S35" s="99"/>
      <c r="T35" s="99"/>
      <c r="U35" s="100"/>
      <c r="V35" s="101">
        <v>36</v>
      </c>
      <c r="W35" s="102"/>
      <c r="X35" s="91">
        <v>35200</v>
      </c>
      <c r="Y35" s="92"/>
      <c r="Z35" s="10">
        <v>58000</v>
      </c>
      <c r="AA35" s="93">
        <v>2041600000</v>
      </c>
      <c r="AB35" s="94"/>
      <c r="AC35" s="95"/>
      <c r="AD35" s="1"/>
    </row>
    <row r="36" spans="1:30" ht="48" customHeight="1">
      <c r="A36" s="96">
        <v>2</v>
      </c>
      <c r="B36" s="97"/>
      <c r="C36" s="98" t="s">
        <v>2196</v>
      </c>
      <c r="D36" s="99"/>
      <c r="E36" s="100"/>
      <c r="F36" s="98" t="s">
        <v>2525</v>
      </c>
      <c r="G36" s="99"/>
      <c r="H36" s="100"/>
      <c r="I36" s="98" t="s">
        <v>3225</v>
      </c>
      <c r="J36" s="100"/>
      <c r="K36" s="98" t="s">
        <v>3274</v>
      </c>
      <c r="L36" s="100"/>
      <c r="M36" s="9" t="s">
        <v>501</v>
      </c>
      <c r="N36" s="9" t="s">
        <v>532</v>
      </c>
      <c r="O36" s="98" t="s">
        <v>814</v>
      </c>
      <c r="P36" s="100"/>
      <c r="Q36" s="9" t="s">
        <v>1382</v>
      </c>
      <c r="R36" s="98" t="s">
        <v>209</v>
      </c>
      <c r="S36" s="99"/>
      <c r="T36" s="99"/>
      <c r="U36" s="100"/>
      <c r="V36" s="101">
        <v>36</v>
      </c>
      <c r="W36" s="102"/>
      <c r="X36" s="91">
        <v>256156</v>
      </c>
      <c r="Y36" s="92"/>
      <c r="Z36" s="10">
        <v>3600</v>
      </c>
      <c r="AA36" s="93">
        <v>922161600</v>
      </c>
      <c r="AB36" s="94"/>
      <c r="AC36" s="95"/>
      <c r="AD36" s="1"/>
    </row>
    <row r="37" spans="1:30" ht="36.75" customHeight="1">
      <c r="A37" s="96">
        <v>3</v>
      </c>
      <c r="B37" s="97"/>
      <c r="C37" s="98" t="s">
        <v>2197</v>
      </c>
      <c r="D37" s="99"/>
      <c r="E37" s="100"/>
      <c r="F37" s="98" t="s">
        <v>2504</v>
      </c>
      <c r="G37" s="99"/>
      <c r="H37" s="100"/>
      <c r="I37" s="98" t="s">
        <v>3226</v>
      </c>
      <c r="J37" s="100"/>
      <c r="K37" s="98" t="s">
        <v>3273</v>
      </c>
      <c r="L37" s="100"/>
      <c r="M37" s="9" t="s">
        <v>501</v>
      </c>
      <c r="N37" s="9" t="s">
        <v>532</v>
      </c>
      <c r="O37" s="98" t="s">
        <v>815</v>
      </c>
      <c r="P37" s="100"/>
      <c r="Q37" s="9" t="s">
        <v>1383</v>
      </c>
      <c r="R37" s="98" t="s">
        <v>1590</v>
      </c>
      <c r="S37" s="99"/>
      <c r="T37" s="99"/>
      <c r="U37" s="100"/>
      <c r="V37" s="101">
        <v>36</v>
      </c>
      <c r="W37" s="102"/>
      <c r="X37" s="91">
        <v>177190</v>
      </c>
      <c r="Y37" s="92"/>
      <c r="Z37" s="10">
        <v>4200</v>
      </c>
      <c r="AA37" s="93">
        <v>744198000</v>
      </c>
      <c r="AB37" s="94"/>
      <c r="AC37" s="95"/>
      <c r="AD37" s="1"/>
    </row>
    <row r="38" spans="1:30" ht="60" customHeight="1">
      <c r="A38" s="96">
        <v>4</v>
      </c>
      <c r="B38" s="97"/>
      <c r="C38" s="98" t="s">
        <v>2198</v>
      </c>
      <c r="D38" s="99"/>
      <c r="E38" s="100"/>
      <c r="F38" s="98" t="s">
        <v>2685</v>
      </c>
      <c r="G38" s="99"/>
      <c r="H38" s="100"/>
      <c r="I38" s="98" t="s">
        <v>3227</v>
      </c>
      <c r="J38" s="100"/>
      <c r="K38" s="98" t="s">
        <v>492</v>
      </c>
      <c r="L38" s="100"/>
      <c r="M38" s="9" t="s">
        <v>502</v>
      </c>
      <c r="N38" s="9" t="s">
        <v>532</v>
      </c>
      <c r="O38" s="98" t="s">
        <v>816</v>
      </c>
      <c r="P38" s="100"/>
      <c r="Q38" s="9" t="s">
        <v>1384</v>
      </c>
      <c r="R38" s="98" t="s">
        <v>210</v>
      </c>
      <c r="S38" s="99"/>
      <c r="T38" s="99"/>
      <c r="U38" s="100"/>
      <c r="V38" s="101">
        <v>24</v>
      </c>
      <c r="W38" s="102"/>
      <c r="X38" s="91">
        <v>12440</v>
      </c>
      <c r="Y38" s="92"/>
      <c r="Z38" s="10">
        <v>330000</v>
      </c>
      <c r="AA38" s="93">
        <v>4105200000</v>
      </c>
      <c r="AB38" s="94"/>
      <c r="AC38" s="95"/>
      <c r="AD38" s="1"/>
    </row>
    <row r="39" spans="1:30" ht="48" customHeight="1">
      <c r="A39" s="96">
        <v>5</v>
      </c>
      <c r="B39" s="97"/>
      <c r="C39" s="98" t="s">
        <v>2199</v>
      </c>
      <c r="D39" s="99"/>
      <c r="E39" s="100"/>
      <c r="F39" s="98" t="s">
        <v>2686</v>
      </c>
      <c r="G39" s="99"/>
      <c r="H39" s="100"/>
      <c r="I39" s="98" t="s">
        <v>3228</v>
      </c>
      <c r="J39" s="100"/>
      <c r="K39" s="98" t="s">
        <v>3275</v>
      </c>
      <c r="L39" s="100"/>
      <c r="M39" s="9" t="s">
        <v>501</v>
      </c>
      <c r="N39" s="9" t="s">
        <v>532</v>
      </c>
      <c r="O39" s="98" t="s">
        <v>817</v>
      </c>
      <c r="P39" s="100"/>
      <c r="Q39" s="9" t="s">
        <v>1385</v>
      </c>
      <c r="R39" s="98" t="s">
        <v>211</v>
      </c>
      <c r="S39" s="99"/>
      <c r="T39" s="99"/>
      <c r="U39" s="100"/>
      <c r="V39" s="101">
        <v>36</v>
      </c>
      <c r="W39" s="102"/>
      <c r="X39" s="91">
        <v>383500</v>
      </c>
      <c r="Y39" s="92"/>
      <c r="Z39" s="10">
        <v>5500</v>
      </c>
      <c r="AA39" s="93">
        <v>2109250000</v>
      </c>
      <c r="AB39" s="94"/>
      <c r="AC39" s="95"/>
      <c r="AD39" s="1"/>
    </row>
    <row r="40" spans="1:30" ht="48.75" customHeight="1">
      <c r="A40" s="96">
        <v>6</v>
      </c>
      <c r="B40" s="97"/>
      <c r="C40" s="98" t="s">
        <v>2200</v>
      </c>
      <c r="D40" s="99"/>
      <c r="E40" s="100"/>
      <c r="F40" s="98" t="s">
        <v>2585</v>
      </c>
      <c r="G40" s="99"/>
      <c r="H40" s="100"/>
      <c r="I40" s="98" t="s">
        <v>3229</v>
      </c>
      <c r="J40" s="100"/>
      <c r="K40" s="98" t="s">
        <v>312</v>
      </c>
      <c r="L40" s="100"/>
      <c r="M40" s="9" t="s">
        <v>501</v>
      </c>
      <c r="N40" s="9" t="s">
        <v>532</v>
      </c>
      <c r="O40" s="98" t="s">
        <v>818</v>
      </c>
      <c r="P40" s="100"/>
      <c r="Q40" s="9" t="s">
        <v>1386</v>
      </c>
      <c r="R40" s="98" t="s">
        <v>54</v>
      </c>
      <c r="S40" s="99"/>
      <c r="T40" s="99"/>
      <c r="U40" s="100"/>
      <c r="V40" s="101">
        <v>36</v>
      </c>
      <c r="W40" s="102"/>
      <c r="X40" s="91">
        <v>71505</v>
      </c>
      <c r="Y40" s="92"/>
      <c r="Z40" s="10">
        <v>6500</v>
      </c>
      <c r="AA40" s="93">
        <v>464782500</v>
      </c>
      <c r="AB40" s="94"/>
      <c r="AC40" s="95"/>
      <c r="AD40" s="1"/>
    </row>
    <row r="41" spans="1:30" ht="48" customHeight="1">
      <c r="A41" s="96">
        <v>7</v>
      </c>
      <c r="B41" s="97"/>
      <c r="C41" s="98" t="s">
        <v>2201</v>
      </c>
      <c r="D41" s="99"/>
      <c r="E41" s="100"/>
      <c r="F41" s="98" t="s">
        <v>2389</v>
      </c>
      <c r="G41" s="99"/>
      <c r="H41" s="100"/>
      <c r="I41" s="98" t="s">
        <v>3230</v>
      </c>
      <c r="J41" s="100"/>
      <c r="K41" s="98" t="s">
        <v>493</v>
      </c>
      <c r="L41" s="100"/>
      <c r="M41" s="9" t="s">
        <v>504</v>
      </c>
      <c r="N41" s="9" t="s">
        <v>532</v>
      </c>
      <c r="O41" s="98" t="s">
        <v>814</v>
      </c>
      <c r="P41" s="100"/>
      <c r="Q41" s="9" t="s">
        <v>1387</v>
      </c>
      <c r="R41" s="98" t="s">
        <v>212</v>
      </c>
      <c r="S41" s="99"/>
      <c r="T41" s="99"/>
      <c r="U41" s="100"/>
      <c r="V41" s="101">
        <v>36</v>
      </c>
      <c r="W41" s="102"/>
      <c r="X41" s="91">
        <v>1042264</v>
      </c>
      <c r="Y41" s="92"/>
      <c r="Z41" s="10">
        <v>3950</v>
      </c>
      <c r="AA41" s="93">
        <v>4116942800</v>
      </c>
      <c r="AB41" s="94"/>
      <c r="AC41" s="95"/>
      <c r="AD41" s="1"/>
    </row>
    <row r="42" spans="1:30" ht="60" customHeight="1">
      <c r="A42" s="96">
        <v>8</v>
      </c>
      <c r="B42" s="97"/>
      <c r="C42" s="98" t="s">
        <v>2202</v>
      </c>
      <c r="D42" s="99"/>
      <c r="E42" s="100"/>
      <c r="F42" s="98" t="s">
        <v>2687</v>
      </c>
      <c r="G42" s="99"/>
      <c r="H42" s="100"/>
      <c r="I42" s="98" t="s">
        <v>3231</v>
      </c>
      <c r="J42" s="100"/>
      <c r="K42" s="98" t="s">
        <v>494</v>
      </c>
      <c r="L42" s="100"/>
      <c r="M42" s="9" t="s">
        <v>501</v>
      </c>
      <c r="N42" s="9" t="s">
        <v>532</v>
      </c>
      <c r="O42" s="98" t="s">
        <v>819</v>
      </c>
      <c r="P42" s="100"/>
      <c r="Q42" s="9" t="s">
        <v>1388</v>
      </c>
      <c r="R42" s="98" t="s">
        <v>213</v>
      </c>
      <c r="S42" s="99"/>
      <c r="T42" s="99"/>
      <c r="U42" s="100"/>
      <c r="V42" s="101">
        <v>36</v>
      </c>
      <c r="W42" s="102"/>
      <c r="X42" s="91">
        <v>716200</v>
      </c>
      <c r="Y42" s="92"/>
      <c r="Z42" s="10">
        <v>2600</v>
      </c>
      <c r="AA42" s="93">
        <v>1862120000</v>
      </c>
      <c r="AB42" s="94"/>
      <c r="AC42" s="95"/>
      <c r="AD42" s="1"/>
    </row>
    <row r="43" spans="1:30" ht="36.75" customHeight="1">
      <c r="A43" s="96">
        <v>9</v>
      </c>
      <c r="B43" s="97"/>
      <c r="C43" s="98" t="s">
        <v>2203</v>
      </c>
      <c r="D43" s="99"/>
      <c r="E43" s="100"/>
      <c r="F43" s="98" t="s">
        <v>2688</v>
      </c>
      <c r="G43" s="99"/>
      <c r="H43" s="100"/>
      <c r="I43" s="98" t="s">
        <v>3232</v>
      </c>
      <c r="J43" s="100"/>
      <c r="K43" s="98" t="s">
        <v>348</v>
      </c>
      <c r="L43" s="100"/>
      <c r="M43" s="9" t="s">
        <v>501</v>
      </c>
      <c r="N43" s="9" t="s">
        <v>532</v>
      </c>
      <c r="O43" s="98" t="s">
        <v>820</v>
      </c>
      <c r="P43" s="100"/>
      <c r="Q43" s="9" t="s">
        <v>1389</v>
      </c>
      <c r="R43" s="98" t="s">
        <v>214</v>
      </c>
      <c r="S43" s="99"/>
      <c r="T43" s="99"/>
      <c r="U43" s="100"/>
      <c r="V43" s="101">
        <v>36</v>
      </c>
      <c r="W43" s="102"/>
      <c r="X43" s="91">
        <v>141100</v>
      </c>
      <c r="Y43" s="92"/>
      <c r="Z43" s="10">
        <v>6400</v>
      </c>
      <c r="AA43" s="93">
        <v>903040000</v>
      </c>
      <c r="AB43" s="94"/>
      <c r="AC43" s="95"/>
      <c r="AD43" s="1"/>
    </row>
    <row r="44" spans="1:30" ht="48" customHeight="1">
      <c r="A44" s="96">
        <v>10</v>
      </c>
      <c r="B44" s="97"/>
      <c r="C44" s="98" t="s">
        <v>2204</v>
      </c>
      <c r="D44" s="99"/>
      <c r="E44" s="100"/>
      <c r="F44" s="98" t="s">
        <v>2572</v>
      </c>
      <c r="G44" s="99"/>
      <c r="H44" s="100"/>
      <c r="I44" s="98" t="s">
        <v>3233</v>
      </c>
      <c r="J44" s="100"/>
      <c r="K44" s="98" t="s">
        <v>3292</v>
      </c>
      <c r="L44" s="100"/>
      <c r="M44" s="9" t="s">
        <v>501</v>
      </c>
      <c r="N44" s="9" t="s">
        <v>532</v>
      </c>
      <c r="O44" s="98" t="s">
        <v>818</v>
      </c>
      <c r="P44" s="100"/>
      <c r="Q44" s="9" t="s">
        <v>1390</v>
      </c>
      <c r="R44" s="98" t="s">
        <v>215</v>
      </c>
      <c r="S44" s="99"/>
      <c r="T44" s="99"/>
      <c r="U44" s="100"/>
      <c r="V44" s="101">
        <v>36</v>
      </c>
      <c r="W44" s="102"/>
      <c r="X44" s="91">
        <v>127400</v>
      </c>
      <c r="Y44" s="92"/>
      <c r="Z44" s="10">
        <v>5800</v>
      </c>
      <c r="AA44" s="93">
        <v>738920000</v>
      </c>
      <c r="AB44" s="94"/>
      <c r="AC44" s="95"/>
      <c r="AD44" s="1"/>
    </row>
    <row r="45" spans="1:30" ht="60" customHeight="1">
      <c r="A45" s="96">
        <v>11</v>
      </c>
      <c r="B45" s="97"/>
      <c r="C45" s="98" t="s">
        <v>2205</v>
      </c>
      <c r="D45" s="99"/>
      <c r="E45" s="100"/>
      <c r="F45" s="98" t="s">
        <v>2441</v>
      </c>
      <c r="G45" s="99"/>
      <c r="H45" s="100"/>
      <c r="I45" s="98" t="s">
        <v>3234</v>
      </c>
      <c r="J45" s="100"/>
      <c r="K45" s="98" t="s">
        <v>3289</v>
      </c>
      <c r="L45" s="100"/>
      <c r="M45" s="9" t="s">
        <v>502</v>
      </c>
      <c r="N45" s="9" t="s">
        <v>532</v>
      </c>
      <c r="O45" s="98" t="s">
        <v>821</v>
      </c>
      <c r="P45" s="100"/>
      <c r="Q45" s="9" t="s">
        <v>1391</v>
      </c>
      <c r="R45" s="98" t="s">
        <v>216</v>
      </c>
      <c r="S45" s="99"/>
      <c r="T45" s="99"/>
      <c r="U45" s="100"/>
      <c r="V45" s="101">
        <v>36</v>
      </c>
      <c r="W45" s="102"/>
      <c r="X45" s="91">
        <v>384084</v>
      </c>
      <c r="Y45" s="92"/>
      <c r="Z45" s="10">
        <v>3330</v>
      </c>
      <c r="AA45" s="93">
        <v>1278999720</v>
      </c>
      <c r="AB45" s="94"/>
      <c r="AC45" s="95"/>
      <c r="AD45" s="1"/>
    </row>
    <row r="46" spans="1:30" ht="48" customHeight="1">
      <c r="A46" s="96">
        <v>12</v>
      </c>
      <c r="B46" s="97"/>
      <c r="C46" s="98" t="s">
        <v>2206</v>
      </c>
      <c r="D46" s="99"/>
      <c r="E46" s="100"/>
      <c r="F46" s="98" t="s">
        <v>2308</v>
      </c>
      <c r="G46" s="99"/>
      <c r="H46" s="100"/>
      <c r="I46" s="98" t="s">
        <v>3235</v>
      </c>
      <c r="J46" s="100"/>
      <c r="K46" s="98" t="s">
        <v>495</v>
      </c>
      <c r="L46" s="100"/>
      <c r="M46" s="9" t="s">
        <v>504</v>
      </c>
      <c r="N46" s="9" t="s">
        <v>532</v>
      </c>
      <c r="O46" s="98" t="s">
        <v>814</v>
      </c>
      <c r="P46" s="100"/>
      <c r="Q46" s="9" t="s">
        <v>1392</v>
      </c>
      <c r="R46" s="98" t="s">
        <v>217</v>
      </c>
      <c r="S46" s="99"/>
      <c r="T46" s="99"/>
      <c r="U46" s="100"/>
      <c r="V46" s="101">
        <v>36</v>
      </c>
      <c r="W46" s="102"/>
      <c r="X46" s="91">
        <v>132840</v>
      </c>
      <c r="Y46" s="92"/>
      <c r="Z46" s="10">
        <v>4200</v>
      </c>
      <c r="AA46" s="93">
        <v>557928000</v>
      </c>
      <c r="AB46" s="94"/>
      <c r="AC46" s="95"/>
      <c r="AD46" s="1"/>
    </row>
    <row r="47" spans="1:30" ht="18" customHeight="1">
      <c r="A47" s="86" t="s">
        <v>1631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8" t="s">
        <v>833</v>
      </c>
      <c r="R47" s="88"/>
      <c r="S47" s="88"/>
      <c r="T47" s="88">
        <v>5</v>
      </c>
      <c r="U47" s="88"/>
      <c r="V47" s="88"/>
      <c r="W47" s="88"/>
      <c r="X47" s="88"/>
      <c r="Y47" s="88" t="s">
        <v>3357</v>
      </c>
      <c r="Z47" s="88"/>
      <c r="AA47" s="89">
        <v>8523507780</v>
      </c>
      <c r="AB47" s="89"/>
      <c r="AC47" s="90"/>
      <c r="AD47" s="1"/>
    </row>
    <row r="48" spans="1:30" ht="36.75" customHeight="1">
      <c r="A48" s="96">
        <v>1</v>
      </c>
      <c r="B48" s="97"/>
      <c r="C48" s="98" t="s">
        <v>2207</v>
      </c>
      <c r="D48" s="99"/>
      <c r="E48" s="100"/>
      <c r="F48" s="98" t="s">
        <v>2689</v>
      </c>
      <c r="G48" s="99"/>
      <c r="H48" s="100"/>
      <c r="I48" s="98" t="s">
        <v>3236</v>
      </c>
      <c r="J48" s="100"/>
      <c r="K48" s="98" t="s">
        <v>3290</v>
      </c>
      <c r="L48" s="100"/>
      <c r="M48" s="9" t="s">
        <v>501</v>
      </c>
      <c r="N48" s="9" t="s">
        <v>551</v>
      </c>
      <c r="O48" s="98" t="s">
        <v>822</v>
      </c>
      <c r="P48" s="100"/>
      <c r="Q48" s="9" t="s">
        <v>1393</v>
      </c>
      <c r="R48" s="98" t="s">
        <v>54</v>
      </c>
      <c r="S48" s="99"/>
      <c r="T48" s="99"/>
      <c r="U48" s="100"/>
      <c r="V48" s="101">
        <v>36</v>
      </c>
      <c r="W48" s="102"/>
      <c r="X48" s="91">
        <v>5760</v>
      </c>
      <c r="Y48" s="92"/>
      <c r="Z48" s="10">
        <v>6990</v>
      </c>
      <c r="AA48" s="93">
        <v>40262400</v>
      </c>
      <c r="AB48" s="94"/>
      <c r="AC48" s="95"/>
      <c r="AD48" s="1"/>
    </row>
    <row r="49" spans="1:30" ht="48" customHeight="1">
      <c r="A49" s="96">
        <v>2</v>
      </c>
      <c r="B49" s="97"/>
      <c r="C49" s="98" t="s">
        <v>2208</v>
      </c>
      <c r="D49" s="99"/>
      <c r="E49" s="100"/>
      <c r="F49" s="98" t="s">
        <v>2289</v>
      </c>
      <c r="G49" s="99"/>
      <c r="H49" s="100"/>
      <c r="I49" s="98" t="s">
        <v>3237</v>
      </c>
      <c r="J49" s="100"/>
      <c r="K49" s="98" t="s">
        <v>3285</v>
      </c>
      <c r="L49" s="100"/>
      <c r="M49" s="9" t="s">
        <v>504</v>
      </c>
      <c r="N49" s="9" t="s">
        <v>532</v>
      </c>
      <c r="O49" s="98" t="s">
        <v>823</v>
      </c>
      <c r="P49" s="100"/>
      <c r="Q49" s="9" t="s">
        <v>1394</v>
      </c>
      <c r="R49" s="98" t="s">
        <v>218</v>
      </c>
      <c r="S49" s="99"/>
      <c r="T49" s="99"/>
      <c r="U49" s="100"/>
      <c r="V49" s="101">
        <v>24</v>
      </c>
      <c r="W49" s="102"/>
      <c r="X49" s="91">
        <v>530406</v>
      </c>
      <c r="Y49" s="92"/>
      <c r="Z49" s="10">
        <v>2200</v>
      </c>
      <c r="AA49" s="93">
        <v>1166893200</v>
      </c>
      <c r="AB49" s="94"/>
      <c r="AC49" s="95"/>
      <c r="AD49" s="1"/>
    </row>
    <row r="50" spans="1:30" ht="83.25" customHeight="1">
      <c r="A50" s="96">
        <v>3</v>
      </c>
      <c r="B50" s="97"/>
      <c r="C50" s="98" t="s">
        <v>2209</v>
      </c>
      <c r="D50" s="99"/>
      <c r="E50" s="100"/>
      <c r="F50" s="98" t="s">
        <v>2350</v>
      </c>
      <c r="G50" s="99"/>
      <c r="H50" s="100"/>
      <c r="I50" s="98" t="s">
        <v>3238</v>
      </c>
      <c r="J50" s="100"/>
      <c r="K50" s="98" t="s">
        <v>3251</v>
      </c>
      <c r="L50" s="100"/>
      <c r="M50" s="9" t="s">
        <v>501</v>
      </c>
      <c r="N50" s="9" t="s">
        <v>532</v>
      </c>
      <c r="O50" s="98" t="s">
        <v>812</v>
      </c>
      <c r="P50" s="100"/>
      <c r="Q50" s="9" t="s">
        <v>1395</v>
      </c>
      <c r="R50" s="98" t="s">
        <v>219</v>
      </c>
      <c r="S50" s="99"/>
      <c r="T50" s="99"/>
      <c r="U50" s="100"/>
      <c r="V50" s="101">
        <v>36</v>
      </c>
      <c r="W50" s="102"/>
      <c r="X50" s="91">
        <v>484200</v>
      </c>
      <c r="Y50" s="92"/>
      <c r="Z50" s="10">
        <v>2520</v>
      </c>
      <c r="AA50" s="93">
        <v>1220184000</v>
      </c>
      <c r="AB50" s="94"/>
      <c r="AC50" s="95"/>
      <c r="AD50" s="1"/>
    </row>
    <row r="51" spans="1:30" ht="48" customHeight="1">
      <c r="A51" s="96">
        <v>4</v>
      </c>
      <c r="B51" s="97"/>
      <c r="C51" s="98" t="s">
        <v>2210</v>
      </c>
      <c r="D51" s="99"/>
      <c r="E51" s="100"/>
      <c r="F51" s="98" t="s">
        <v>2351</v>
      </c>
      <c r="G51" s="99"/>
      <c r="H51" s="100"/>
      <c r="I51" s="98" t="s">
        <v>3239</v>
      </c>
      <c r="J51" s="100"/>
      <c r="K51" s="98" t="s">
        <v>3290</v>
      </c>
      <c r="L51" s="100"/>
      <c r="M51" s="9" t="s">
        <v>501</v>
      </c>
      <c r="N51" s="9" t="s">
        <v>532</v>
      </c>
      <c r="O51" s="98" t="s">
        <v>814</v>
      </c>
      <c r="P51" s="100"/>
      <c r="Q51" s="9" t="s">
        <v>1396</v>
      </c>
      <c r="R51" s="98" t="s">
        <v>220</v>
      </c>
      <c r="S51" s="99"/>
      <c r="T51" s="99"/>
      <c r="U51" s="100"/>
      <c r="V51" s="101">
        <v>36</v>
      </c>
      <c r="W51" s="102"/>
      <c r="X51" s="91">
        <v>882674</v>
      </c>
      <c r="Y51" s="92"/>
      <c r="Z51" s="10">
        <v>6570</v>
      </c>
      <c r="AA51" s="93">
        <v>5799168180</v>
      </c>
      <c r="AB51" s="94"/>
      <c r="AC51" s="95"/>
      <c r="AD51" s="1"/>
    </row>
    <row r="52" spans="1:30" ht="48.75" customHeight="1">
      <c r="A52" s="96">
        <v>5</v>
      </c>
      <c r="B52" s="97"/>
      <c r="C52" s="98" t="s">
        <v>2211</v>
      </c>
      <c r="D52" s="99"/>
      <c r="E52" s="100"/>
      <c r="F52" s="98" t="s">
        <v>2585</v>
      </c>
      <c r="G52" s="99"/>
      <c r="H52" s="100"/>
      <c r="I52" s="98" t="s">
        <v>3240</v>
      </c>
      <c r="J52" s="100"/>
      <c r="K52" s="98" t="s">
        <v>312</v>
      </c>
      <c r="L52" s="100"/>
      <c r="M52" s="9" t="s">
        <v>501</v>
      </c>
      <c r="N52" s="9" t="s">
        <v>532</v>
      </c>
      <c r="O52" s="98" t="s">
        <v>824</v>
      </c>
      <c r="P52" s="100"/>
      <c r="Q52" s="9" t="s">
        <v>1397</v>
      </c>
      <c r="R52" s="98" t="s">
        <v>172</v>
      </c>
      <c r="S52" s="99"/>
      <c r="T52" s="99"/>
      <c r="U52" s="100"/>
      <c r="V52" s="101">
        <v>36</v>
      </c>
      <c r="W52" s="102"/>
      <c r="X52" s="91">
        <v>100000</v>
      </c>
      <c r="Y52" s="92"/>
      <c r="Z52" s="10">
        <v>2970</v>
      </c>
      <c r="AA52" s="93">
        <v>297000000</v>
      </c>
      <c r="AB52" s="94"/>
      <c r="AC52" s="95"/>
      <c r="AD52" s="1"/>
    </row>
    <row r="53" spans="1:30" ht="18" customHeight="1">
      <c r="A53" s="86" t="s">
        <v>1632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 t="s">
        <v>833</v>
      </c>
      <c r="R53" s="88"/>
      <c r="S53" s="88"/>
      <c r="T53" s="88">
        <v>1</v>
      </c>
      <c r="U53" s="88"/>
      <c r="V53" s="88"/>
      <c r="W53" s="88"/>
      <c r="X53" s="88"/>
      <c r="Y53" s="88" t="s">
        <v>3357</v>
      </c>
      <c r="Z53" s="88"/>
      <c r="AA53" s="89">
        <v>375480000</v>
      </c>
      <c r="AB53" s="89"/>
      <c r="AC53" s="90"/>
      <c r="AD53" s="1"/>
    </row>
    <row r="54" spans="1:30" ht="82.5" customHeight="1">
      <c r="A54" s="96">
        <v>1</v>
      </c>
      <c r="B54" s="97"/>
      <c r="C54" s="98" t="s">
        <v>2212</v>
      </c>
      <c r="D54" s="99"/>
      <c r="E54" s="100"/>
      <c r="F54" s="98" t="s">
        <v>2690</v>
      </c>
      <c r="G54" s="99"/>
      <c r="H54" s="100"/>
      <c r="I54" s="98" t="s">
        <v>3241</v>
      </c>
      <c r="J54" s="100"/>
      <c r="K54" s="98" t="s">
        <v>3251</v>
      </c>
      <c r="L54" s="100"/>
      <c r="M54" s="9" t="s">
        <v>501</v>
      </c>
      <c r="N54" s="9" t="s">
        <v>535</v>
      </c>
      <c r="O54" s="98" t="s">
        <v>825</v>
      </c>
      <c r="P54" s="100"/>
      <c r="Q54" s="9" t="s">
        <v>1398</v>
      </c>
      <c r="R54" s="98" t="s">
        <v>1603</v>
      </c>
      <c r="S54" s="99"/>
      <c r="T54" s="99"/>
      <c r="U54" s="100"/>
      <c r="V54" s="101">
        <v>36</v>
      </c>
      <c r="W54" s="102"/>
      <c r="X54" s="91">
        <v>178800</v>
      </c>
      <c r="Y54" s="92"/>
      <c r="Z54" s="10">
        <v>2100</v>
      </c>
      <c r="AA54" s="93">
        <v>375480000</v>
      </c>
      <c r="AB54" s="94"/>
      <c r="AC54" s="95"/>
      <c r="AD54" s="1"/>
    </row>
    <row r="55" spans="1:30" ht="18" customHeight="1">
      <c r="A55" s="103" t="s">
        <v>1633</v>
      </c>
      <c r="B55" s="103"/>
      <c r="C55" s="103"/>
      <c r="D55" s="103"/>
      <c r="E55" s="103"/>
      <c r="F55" s="103"/>
      <c r="G55" s="103"/>
      <c r="H55" s="104">
        <v>39</v>
      </c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5" t="s">
        <v>228</v>
      </c>
      <c r="V55" s="105"/>
      <c r="W55" s="105"/>
      <c r="X55" s="105"/>
      <c r="Y55" s="105"/>
      <c r="Z55" s="105"/>
      <c r="AA55" s="106">
        <v>49586513644</v>
      </c>
      <c r="AB55" s="106"/>
      <c r="AC55" s="1"/>
      <c r="AD55" s="1"/>
    </row>
  </sheetData>
  <sheetProtection/>
  <mergeCells count="443">
    <mergeCell ref="X54:Y54"/>
    <mergeCell ref="AA54:AC54"/>
    <mergeCell ref="A55:G55"/>
    <mergeCell ref="H55:T55"/>
    <mergeCell ref="U55:Z55"/>
    <mergeCell ref="AA55:AB55"/>
    <mergeCell ref="A54:B54"/>
    <mergeCell ref="C54:E54"/>
    <mergeCell ref="F54:H54"/>
    <mergeCell ref="I54:J54"/>
    <mergeCell ref="K54:L54"/>
    <mergeCell ref="O54:P54"/>
    <mergeCell ref="R52:U52"/>
    <mergeCell ref="V52:W52"/>
    <mergeCell ref="R54:U54"/>
    <mergeCell ref="V54:W54"/>
    <mergeCell ref="X52:Y52"/>
    <mergeCell ref="AA52:AC52"/>
    <mergeCell ref="A53:P53"/>
    <mergeCell ref="Q53:S53"/>
    <mergeCell ref="T53:X53"/>
    <mergeCell ref="Y53:Z53"/>
    <mergeCell ref="AA53:AC53"/>
    <mergeCell ref="R51:U51"/>
    <mergeCell ref="V51:W51"/>
    <mergeCell ref="X51:Y51"/>
    <mergeCell ref="AA51:AC51"/>
    <mergeCell ref="A52:B52"/>
    <mergeCell ref="C52:E52"/>
    <mergeCell ref="F52:H52"/>
    <mergeCell ref="I52:J52"/>
    <mergeCell ref="K52:L52"/>
    <mergeCell ref="O52:P52"/>
    <mergeCell ref="R50:U50"/>
    <mergeCell ref="V50:W50"/>
    <mergeCell ref="X50:Y50"/>
    <mergeCell ref="AA50:AC50"/>
    <mergeCell ref="A51:B51"/>
    <mergeCell ref="C51:E51"/>
    <mergeCell ref="F51:H51"/>
    <mergeCell ref="I51:J51"/>
    <mergeCell ref="K51:L51"/>
    <mergeCell ref="O51:P51"/>
    <mergeCell ref="R49:U49"/>
    <mergeCell ref="V49:W49"/>
    <mergeCell ref="X49:Y49"/>
    <mergeCell ref="AA49:AC49"/>
    <mergeCell ref="A50:B50"/>
    <mergeCell ref="C50:E50"/>
    <mergeCell ref="F50:H50"/>
    <mergeCell ref="I50:J50"/>
    <mergeCell ref="K50:L50"/>
    <mergeCell ref="O50:P50"/>
    <mergeCell ref="R48:U48"/>
    <mergeCell ref="V48:W48"/>
    <mergeCell ref="X48:Y48"/>
    <mergeCell ref="AA48:AC48"/>
    <mergeCell ref="A49:B49"/>
    <mergeCell ref="C49:E49"/>
    <mergeCell ref="F49:H49"/>
    <mergeCell ref="I49:J49"/>
    <mergeCell ref="K49:L49"/>
    <mergeCell ref="O49:P49"/>
    <mergeCell ref="A48:B48"/>
    <mergeCell ref="C48:E48"/>
    <mergeCell ref="F48:H48"/>
    <mergeCell ref="I48:J48"/>
    <mergeCell ref="K48:L48"/>
    <mergeCell ref="O48:P48"/>
    <mergeCell ref="R46:U46"/>
    <mergeCell ref="V46:W46"/>
    <mergeCell ref="X46:Y46"/>
    <mergeCell ref="AA46:AC46"/>
    <mergeCell ref="A47:P47"/>
    <mergeCell ref="Q47:S47"/>
    <mergeCell ref="T47:X47"/>
    <mergeCell ref="Y47:Z47"/>
    <mergeCell ref="AA47:AC47"/>
    <mergeCell ref="R45:U45"/>
    <mergeCell ref="V45:W45"/>
    <mergeCell ref="X45:Y45"/>
    <mergeCell ref="AA45:AC45"/>
    <mergeCell ref="A46:B46"/>
    <mergeCell ref="C46:E46"/>
    <mergeCell ref="F46:H46"/>
    <mergeCell ref="I46:J46"/>
    <mergeCell ref="K46:L46"/>
    <mergeCell ref="O46:P46"/>
    <mergeCell ref="R44:U44"/>
    <mergeCell ref="V44:W44"/>
    <mergeCell ref="X44:Y44"/>
    <mergeCell ref="AA44:AC44"/>
    <mergeCell ref="A45:B45"/>
    <mergeCell ref="C45:E45"/>
    <mergeCell ref="F45:H45"/>
    <mergeCell ref="I45:J45"/>
    <mergeCell ref="K45:L45"/>
    <mergeCell ref="O45:P45"/>
    <mergeCell ref="R43:U43"/>
    <mergeCell ref="V43:W43"/>
    <mergeCell ref="X43:Y43"/>
    <mergeCell ref="AA43:AC43"/>
    <mergeCell ref="A44:B44"/>
    <mergeCell ref="C44:E44"/>
    <mergeCell ref="F44:H44"/>
    <mergeCell ref="I44:J44"/>
    <mergeCell ref="K44:L44"/>
    <mergeCell ref="O44:P44"/>
    <mergeCell ref="R42:U42"/>
    <mergeCell ref="V42:W42"/>
    <mergeCell ref="X42:Y42"/>
    <mergeCell ref="AA42:AC42"/>
    <mergeCell ref="A43:B43"/>
    <mergeCell ref="C43:E43"/>
    <mergeCell ref="F43:H43"/>
    <mergeCell ref="I43:J43"/>
    <mergeCell ref="K43:L43"/>
    <mergeCell ref="O43:P43"/>
    <mergeCell ref="R41:U41"/>
    <mergeCell ref="V41:W41"/>
    <mergeCell ref="X41:Y41"/>
    <mergeCell ref="AA41:AC41"/>
    <mergeCell ref="A42:B42"/>
    <mergeCell ref="C42:E42"/>
    <mergeCell ref="F42:H42"/>
    <mergeCell ref="I42:J42"/>
    <mergeCell ref="K42:L42"/>
    <mergeCell ref="O42:P42"/>
    <mergeCell ref="R40:U40"/>
    <mergeCell ref="V40:W40"/>
    <mergeCell ref="X40:Y40"/>
    <mergeCell ref="AA40:AC40"/>
    <mergeCell ref="A41:B41"/>
    <mergeCell ref="C41:E41"/>
    <mergeCell ref="F41:H41"/>
    <mergeCell ref="I41:J41"/>
    <mergeCell ref="K41:L41"/>
    <mergeCell ref="O41:P41"/>
    <mergeCell ref="R39:U39"/>
    <mergeCell ref="V39:W39"/>
    <mergeCell ref="X39:Y39"/>
    <mergeCell ref="AA39:AC39"/>
    <mergeCell ref="A40:B40"/>
    <mergeCell ref="C40:E40"/>
    <mergeCell ref="F40:H40"/>
    <mergeCell ref="I40:J40"/>
    <mergeCell ref="K40:L40"/>
    <mergeCell ref="O40:P40"/>
    <mergeCell ref="R38:U38"/>
    <mergeCell ref="V38:W38"/>
    <mergeCell ref="X38:Y38"/>
    <mergeCell ref="AA38:AC38"/>
    <mergeCell ref="A39:B39"/>
    <mergeCell ref="C39:E39"/>
    <mergeCell ref="F39:H39"/>
    <mergeCell ref="I39:J39"/>
    <mergeCell ref="K39:L39"/>
    <mergeCell ref="O39:P39"/>
    <mergeCell ref="R37:U37"/>
    <mergeCell ref="V37:W37"/>
    <mergeCell ref="X37:Y37"/>
    <mergeCell ref="AA37:AC37"/>
    <mergeCell ref="A38:B38"/>
    <mergeCell ref="C38:E38"/>
    <mergeCell ref="F38:H38"/>
    <mergeCell ref="I38:J38"/>
    <mergeCell ref="K38:L38"/>
    <mergeCell ref="O38:P38"/>
    <mergeCell ref="R36:U36"/>
    <mergeCell ref="V36:W36"/>
    <mergeCell ref="X36:Y36"/>
    <mergeCell ref="AA36:AC36"/>
    <mergeCell ref="A37:B37"/>
    <mergeCell ref="C37:E37"/>
    <mergeCell ref="F37:H37"/>
    <mergeCell ref="I37:J37"/>
    <mergeCell ref="K37:L37"/>
    <mergeCell ref="O37:P37"/>
    <mergeCell ref="R35:U35"/>
    <mergeCell ref="V35:W35"/>
    <mergeCell ref="X35:Y35"/>
    <mergeCell ref="AA35:AC35"/>
    <mergeCell ref="A36:B36"/>
    <mergeCell ref="C36:E36"/>
    <mergeCell ref="F36:H36"/>
    <mergeCell ref="I36:J36"/>
    <mergeCell ref="K36:L36"/>
    <mergeCell ref="O36:P36"/>
    <mergeCell ref="A35:B35"/>
    <mergeCell ref="C35:E35"/>
    <mergeCell ref="F35:H35"/>
    <mergeCell ref="I35:J35"/>
    <mergeCell ref="K35:L35"/>
    <mergeCell ref="O35:P35"/>
    <mergeCell ref="R33:U33"/>
    <mergeCell ref="V33:W33"/>
    <mergeCell ref="X33:Y33"/>
    <mergeCell ref="AA33:AC33"/>
    <mergeCell ref="A34:P34"/>
    <mergeCell ref="Q34:S34"/>
    <mergeCell ref="T34:X34"/>
    <mergeCell ref="Y34:Z34"/>
    <mergeCell ref="AA34:AC34"/>
    <mergeCell ref="R32:U32"/>
    <mergeCell ref="V32:W32"/>
    <mergeCell ref="X32:Y32"/>
    <mergeCell ref="AA32:AC32"/>
    <mergeCell ref="A33:B33"/>
    <mergeCell ref="C33:E33"/>
    <mergeCell ref="F33:H33"/>
    <mergeCell ref="I33:J33"/>
    <mergeCell ref="K33:L33"/>
    <mergeCell ref="O33:P33"/>
    <mergeCell ref="R31:U31"/>
    <mergeCell ref="V31:W31"/>
    <mergeCell ref="X31:Y31"/>
    <mergeCell ref="AA31:AC31"/>
    <mergeCell ref="A32:B32"/>
    <mergeCell ref="C32:E32"/>
    <mergeCell ref="F32:H32"/>
    <mergeCell ref="I32:J32"/>
    <mergeCell ref="K32:L32"/>
    <mergeCell ref="O32:P32"/>
    <mergeCell ref="R30:U30"/>
    <mergeCell ref="V30:W30"/>
    <mergeCell ref="X30:Y30"/>
    <mergeCell ref="AA30:AC30"/>
    <mergeCell ref="A31:B31"/>
    <mergeCell ref="C31:E31"/>
    <mergeCell ref="F31:H31"/>
    <mergeCell ref="I31:J31"/>
    <mergeCell ref="K31:L31"/>
    <mergeCell ref="O31:P31"/>
    <mergeCell ref="R29:U29"/>
    <mergeCell ref="V29:W29"/>
    <mergeCell ref="X29:Y29"/>
    <mergeCell ref="AA29:AC29"/>
    <mergeCell ref="A30:B30"/>
    <mergeCell ref="C30:E30"/>
    <mergeCell ref="F30:H30"/>
    <mergeCell ref="I30:J30"/>
    <mergeCell ref="K30:L30"/>
    <mergeCell ref="O30:P30"/>
    <mergeCell ref="R28:U28"/>
    <mergeCell ref="V28:W28"/>
    <mergeCell ref="X28:Y28"/>
    <mergeCell ref="AA28:AC28"/>
    <mergeCell ref="A29:B29"/>
    <mergeCell ref="C29:E29"/>
    <mergeCell ref="F29:H29"/>
    <mergeCell ref="I29:J29"/>
    <mergeCell ref="K29:L29"/>
    <mergeCell ref="O29:P29"/>
    <mergeCell ref="R27:U27"/>
    <mergeCell ref="V27:W27"/>
    <mergeCell ref="X27:Y27"/>
    <mergeCell ref="AA27:AC27"/>
    <mergeCell ref="A28:B28"/>
    <mergeCell ref="C28:E28"/>
    <mergeCell ref="F28:H28"/>
    <mergeCell ref="I28:J28"/>
    <mergeCell ref="K28:L28"/>
    <mergeCell ref="O28:P28"/>
    <mergeCell ref="R26:U26"/>
    <mergeCell ref="V26:W26"/>
    <mergeCell ref="X26:Y26"/>
    <mergeCell ref="AA26:AC26"/>
    <mergeCell ref="A27:B27"/>
    <mergeCell ref="C27:E27"/>
    <mergeCell ref="F27:H27"/>
    <mergeCell ref="I27:J27"/>
    <mergeCell ref="K27:L27"/>
    <mergeCell ref="O27:P27"/>
    <mergeCell ref="R25:U25"/>
    <mergeCell ref="V25:W25"/>
    <mergeCell ref="X25:Y25"/>
    <mergeCell ref="AA25:AC25"/>
    <mergeCell ref="A26:B26"/>
    <mergeCell ref="C26:E26"/>
    <mergeCell ref="F26:H26"/>
    <mergeCell ref="I26:J26"/>
    <mergeCell ref="K26:L26"/>
    <mergeCell ref="O26:P26"/>
    <mergeCell ref="R24:U24"/>
    <mergeCell ref="V24:W24"/>
    <mergeCell ref="X24:Y24"/>
    <mergeCell ref="AA24:AC24"/>
    <mergeCell ref="A25:B25"/>
    <mergeCell ref="C25:E25"/>
    <mergeCell ref="F25:H25"/>
    <mergeCell ref="I25:J25"/>
    <mergeCell ref="K25:L25"/>
    <mergeCell ref="O25:P25"/>
    <mergeCell ref="R23:U23"/>
    <mergeCell ref="V23:W23"/>
    <mergeCell ref="X23:Y23"/>
    <mergeCell ref="AA23:AC23"/>
    <mergeCell ref="A24:B24"/>
    <mergeCell ref="C24:E24"/>
    <mergeCell ref="F24:H24"/>
    <mergeCell ref="I24:J24"/>
    <mergeCell ref="K24:L24"/>
    <mergeCell ref="O24:P24"/>
    <mergeCell ref="R22:U22"/>
    <mergeCell ref="V22:W22"/>
    <mergeCell ref="X22:Y22"/>
    <mergeCell ref="AA22:AC22"/>
    <mergeCell ref="A23:B23"/>
    <mergeCell ref="C23:E23"/>
    <mergeCell ref="F23:H23"/>
    <mergeCell ref="I23:J23"/>
    <mergeCell ref="K23:L23"/>
    <mergeCell ref="O23:P23"/>
    <mergeCell ref="R21:U21"/>
    <mergeCell ref="V21:W21"/>
    <mergeCell ref="X21:Y21"/>
    <mergeCell ref="AA21:AC21"/>
    <mergeCell ref="A22:B22"/>
    <mergeCell ref="C22:E22"/>
    <mergeCell ref="F22:H22"/>
    <mergeCell ref="I22:J22"/>
    <mergeCell ref="K22:L22"/>
    <mergeCell ref="O22:P22"/>
    <mergeCell ref="R20:U20"/>
    <mergeCell ref="V20:W20"/>
    <mergeCell ref="X20:Y20"/>
    <mergeCell ref="AA20:AC20"/>
    <mergeCell ref="A21:B21"/>
    <mergeCell ref="C21:E21"/>
    <mergeCell ref="F21:H21"/>
    <mergeCell ref="I21:J21"/>
    <mergeCell ref="K21:L21"/>
    <mergeCell ref="O21:P21"/>
    <mergeCell ref="R19:U19"/>
    <mergeCell ref="V19:W19"/>
    <mergeCell ref="X19:Y19"/>
    <mergeCell ref="AA19:AC19"/>
    <mergeCell ref="A20:B20"/>
    <mergeCell ref="C20:E20"/>
    <mergeCell ref="F20:H20"/>
    <mergeCell ref="I20:J20"/>
    <mergeCell ref="K20:L20"/>
    <mergeCell ref="O20:P20"/>
    <mergeCell ref="R18:U18"/>
    <mergeCell ref="V18:W18"/>
    <mergeCell ref="X18:Y18"/>
    <mergeCell ref="AA18:AC18"/>
    <mergeCell ref="A19:B19"/>
    <mergeCell ref="C19:E19"/>
    <mergeCell ref="F19:H19"/>
    <mergeCell ref="I19:J19"/>
    <mergeCell ref="K19:L19"/>
    <mergeCell ref="O19:P19"/>
    <mergeCell ref="R17:U17"/>
    <mergeCell ref="V17:W17"/>
    <mergeCell ref="X17:Y17"/>
    <mergeCell ref="AA17:AC17"/>
    <mergeCell ref="A18:B18"/>
    <mergeCell ref="C18:E18"/>
    <mergeCell ref="F18:H18"/>
    <mergeCell ref="I18:J18"/>
    <mergeCell ref="K18:L18"/>
    <mergeCell ref="O18:P18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P16"/>
    <mergeCell ref="Q16:S16"/>
    <mergeCell ref="T16:X16"/>
    <mergeCell ref="Y16:Z16"/>
    <mergeCell ref="AA16:AC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A12:B12"/>
    <mergeCell ref="C12:E12"/>
    <mergeCell ref="F12:H12"/>
    <mergeCell ref="I12:J12"/>
    <mergeCell ref="K12:L12"/>
    <mergeCell ref="O12:P12"/>
    <mergeCell ref="R10:U10"/>
    <mergeCell ref="V10:W10"/>
    <mergeCell ref="X10:Y10"/>
    <mergeCell ref="AA10:AC10"/>
    <mergeCell ref="A11:P11"/>
    <mergeCell ref="Q11:S11"/>
    <mergeCell ref="T11:X11"/>
    <mergeCell ref="Y11:Z11"/>
    <mergeCell ref="AA11:AC11"/>
    <mergeCell ref="A8:C8"/>
    <mergeCell ref="E8:R8"/>
    <mergeCell ref="S8:U8"/>
    <mergeCell ref="W8:AC8"/>
    <mergeCell ref="A10:B10"/>
    <mergeCell ref="C10:E10"/>
    <mergeCell ref="F10:H10"/>
    <mergeCell ref="I10:J10"/>
    <mergeCell ref="K10:L10"/>
    <mergeCell ref="O10:P10"/>
    <mergeCell ref="A7:C7"/>
    <mergeCell ref="E7:R7"/>
    <mergeCell ref="S7:U7"/>
    <mergeCell ref="W7:AC7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D20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9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  <c r="AD7" s="1"/>
    </row>
    <row r="8" spans="1:30" s="35" customFormat="1" ht="9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1"/>
    </row>
    <row r="9" spans="1:30" s="35" customFormat="1" ht="18" customHeight="1">
      <c r="A9" s="44" t="s">
        <v>1625</v>
      </c>
      <c r="B9" s="44"/>
      <c r="C9" s="44"/>
      <c r="D9" s="7" t="s">
        <v>2220</v>
      </c>
      <c r="E9" s="52" t="s">
        <v>2277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46" t="s">
        <v>226</v>
      </c>
      <c r="T9" s="46"/>
      <c r="U9" s="46"/>
      <c r="V9" s="7" t="s">
        <v>2220</v>
      </c>
      <c r="W9" s="43" t="s">
        <v>285</v>
      </c>
      <c r="X9" s="43"/>
      <c r="Y9" s="43"/>
      <c r="Z9" s="43"/>
      <c r="AA9" s="43"/>
      <c r="AB9" s="43"/>
      <c r="AC9" s="43"/>
      <c r="AD9" s="1"/>
    </row>
    <row r="10" spans="1:30" s="17" customFormat="1" ht="18" customHeight="1">
      <c r="A10" s="44" t="s">
        <v>1626</v>
      </c>
      <c r="B10" s="44"/>
      <c r="C10" s="44"/>
      <c r="D10" s="7" t="s">
        <v>2220</v>
      </c>
      <c r="E10" s="45" t="s">
        <v>2278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 t="s">
        <v>227</v>
      </c>
      <c r="T10" s="46"/>
      <c r="U10" s="46"/>
      <c r="V10" s="7" t="s">
        <v>2220</v>
      </c>
      <c r="W10" s="47" t="s">
        <v>286</v>
      </c>
      <c r="X10" s="47"/>
      <c r="Y10" s="47"/>
      <c r="Z10" s="47"/>
      <c r="AA10" s="47"/>
      <c r="AB10" s="47"/>
      <c r="AC10" s="47"/>
      <c r="AD10" s="1"/>
    </row>
    <row r="11" spans="1:30" s="17" customFormat="1" ht="10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2"/>
      <c r="AD11" s="1"/>
    </row>
    <row r="12" spans="1:30" ht="41.25" customHeight="1">
      <c r="A12" s="84" t="s">
        <v>1627</v>
      </c>
      <c r="B12" s="53"/>
      <c r="C12" s="82" t="s">
        <v>1634</v>
      </c>
      <c r="D12" s="83"/>
      <c r="E12" s="51"/>
      <c r="F12" s="82" t="s">
        <v>2287</v>
      </c>
      <c r="G12" s="83"/>
      <c r="H12" s="51"/>
      <c r="I12" s="82" t="s">
        <v>2694</v>
      </c>
      <c r="J12" s="51"/>
      <c r="K12" s="82" t="s">
        <v>3249</v>
      </c>
      <c r="L12" s="51"/>
      <c r="M12" s="8" t="s">
        <v>499</v>
      </c>
      <c r="N12" s="8" t="s">
        <v>516</v>
      </c>
      <c r="O12" s="82" t="s">
        <v>574</v>
      </c>
      <c r="P12" s="51"/>
      <c r="Q12" s="8" t="s">
        <v>832</v>
      </c>
      <c r="R12" s="82" t="s">
        <v>1406</v>
      </c>
      <c r="S12" s="83"/>
      <c r="T12" s="83"/>
      <c r="U12" s="51"/>
      <c r="V12" s="82" t="s">
        <v>229</v>
      </c>
      <c r="W12" s="51"/>
      <c r="X12" s="82" t="s">
        <v>295</v>
      </c>
      <c r="Y12" s="51"/>
      <c r="Z12" s="8" t="s">
        <v>3355</v>
      </c>
      <c r="AA12" s="84" t="s">
        <v>296</v>
      </c>
      <c r="AB12" s="85"/>
      <c r="AC12" s="53"/>
      <c r="AD12" s="1"/>
    </row>
    <row r="13" spans="1:30" ht="20.25" customHeight="1">
      <c r="A13" s="86" t="s">
        <v>1628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 t="s">
        <v>833</v>
      </c>
      <c r="R13" s="88"/>
      <c r="S13" s="88"/>
      <c r="T13" s="88">
        <v>4</v>
      </c>
      <c r="U13" s="88"/>
      <c r="V13" s="88"/>
      <c r="W13" s="88"/>
      <c r="X13" s="88"/>
      <c r="Y13" s="88" t="s">
        <v>3357</v>
      </c>
      <c r="Z13" s="88"/>
      <c r="AA13" s="89">
        <v>1374690240</v>
      </c>
      <c r="AB13" s="89"/>
      <c r="AC13" s="90"/>
      <c r="AD13" s="1"/>
    </row>
    <row r="14" spans="1:30" ht="26.25" customHeight="1">
      <c r="A14" s="96">
        <v>1</v>
      </c>
      <c r="B14" s="97"/>
      <c r="C14" s="98" t="s">
        <v>2169</v>
      </c>
      <c r="D14" s="99"/>
      <c r="E14" s="100"/>
      <c r="F14" s="98" t="s">
        <v>2666</v>
      </c>
      <c r="G14" s="99"/>
      <c r="H14" s="100"/>
      <c r="I14" s="98" t="s">
        <v>3198</v>
      </c>
      <c r="J14" s="100"/>
      <c r="K14" s="98" t="s">
        <v>485</v>
      </c>
      <c r="L14" s="100"/>
      <c r="M14" s="9" t="s">
        <v>502</v>
      </c>
      <c r="N14" s="9" t="s">
        <v>544</v>
      </c>
      <c r="O14" s="98" t="s">
        <v>803</v>
      </c>
      <c r="P14" s="100"/>
      <c r="Q14" s="9" t="s">
        <v>1355</v>
      </c>
      <c r="R14" s="98" t="s">
        <v>164</v>
      </c>
      <c r="S14" s="99"/>
      <c r="T14" s="99"/>
      <c r="U14" s="100"/>
      <c r="V14" s="101">
        <v>60</v>
      </c>
      <c r="W14" s="102"/>
      <c r="X14" s="91">
        <v>4000</v>
      </c>
      <c r="Y14" s="92"/>
      <c r="Z14" s="10">
        <v>63000</v>
      </c>
      <c r="AA14" s="93">
        <v>252000000</v>
      </c>
      <c r="AB14" s="94"/>
      <c r="AC14" s="95"/>
      <c r="AD14" s="1"/>
    </row>
    <row r="15" spans="1:30" ht="26.25" customHeight="1">
      <c r="A15" s="96">
        <v>2</v>
      </c>
      <c r="B15" s="97"/>
      <c r="C15" s="98" t="s">
        <v>2170</v>
      </c>
      <c r="D15" s="99"/>
      <c r="E15" s="100"/>
      <c r="F15" s="98" t="s">
        <v>2666</v>
      </c>
      <c r="G15" s="99"/>
      <c r="H15" s="100"/>
      <c r="I15" s="98" t="s">
        <v>3199</v>
      </c>
      <c r="J15" s="100"/>
      <c r="K15" s="98" t="s">
        <v>3275</v>
      </c>
      <c r="L15" s="100"/>
      <c r="M15" s="9" t="s">
        <v>501</v>
      </c>
      <c r="N15" s="9" t="s">
        <v>544</v>
      </c>
      <c r="O15" s="98" t="s">
        <v>803</v>
      </c>
      <c r="P15" s="100"/>
      <c r="Q15" s="9" t="s">
        <v>1356</v>
      </c>
      <c r="R15" s="98" t="s">
        <v>195</v>
      </c>
      <c r="S15" s="99"/>
      <c r="T15" s="99"/>
      <c r="U15" s="100"/>
      <c r="V15" s="101">
        <v>60</v>
      </c>
      <c r="W15" s="102"/>
      <c r="X15" s="91">
        <v>22000</v>
      </c>
      <c r="Y15" s="92"/>
      <c r="Z15" s="10">
        <v>21000</v>
      </c>
      <c r="AA15" s="93">
        <v>462000000</v>
      </c>
      <c r="AB15" s="94"/>
      <c r="AC15" s="95"/>
      <c r="AD15" s="1"/>
    </row>
    <row r="16" spans="1:30" ht="59.25" customHeight="1">
      <c r="A16" s="96">
        <v>3</v>
      </c>
      <c r="B16" s="97"/>
      <c r="C16" s="98" t="s">
        <v>2171</v>
      </c>
      <c r="D16" s="99"/>
      <c r="E16" s="100"/>
      <c r="F16" s="98" t="s">
        <v>2667</v>
      </c>
      <c r="G16" s="99"/>
      <c r="H16" s="100"/>
      <c r="I16" s="98" t="s">
        <v>3200</v>
      </c>
      <c r="J16" s="100"/>
      <c r="K16" s="98" t="s">
        <v>3274</v>
      </c>
      <c r="L16" s="100"/>
      <c r="M16" s="9" t="s">
        <v>501</v>
      </c>
      <c r="N16" s="9" t="s">
        <v>527</v>
      </c>
      <c r="O16" s="98" t="s">
        <v>804</v>
      </c>
      <c r="P16" s="100"/>
      <c r="Q16" s="9" t="s">
        <v>1357</v>
      </c>
      <c r="R16" s="98" t="s">
        <v>196</v>
      </c>
      <c r="S16" s="99"/>
      <c r="T16" s="99"/>
      <c r="U16" s="100"/>
      <c r="V16" s="101">
        <v>36</v>
      </c>
      <c r="W16" s="102"/>
      <c r="X16" s="91">
        <v>22700</v>
      </c>
      <c r="Y16" s="92"/>
      <c r="Z16" s="10">
        <v>6384</v>
      </c>
      <c r="AA16" s="93">
        <v>144916800</v>
      </c>
      <c r="AB16" s="94"/>
      <c r="AC16" s="95"/>
      <c r="AD16" s="1"/>
    </row>
    <row r="17" spans="1:30" ht="26.25" customHeight="1">
      <c r="A17" s="96">
        <v>4</v>
      </c>
      <c r="B17" s="97"/>
      <c r="C17" s="98" t="s">
        <v>2172</v>
      </c>
      <c r="D17" s="99"/>
      <c r="E17" s="100"/>
      <c r="F17" s="98" t="s">
        <v>2668</v>
      </c>
      <c r="G17" s="99"/>
      <c r="H17" s="100"/>
      <c r="I17" s="98" t="s">
        <v>3201</v>
      </c>
      <c r="J17" s="100"/>
      <c r="K17" s="98" t="s">
        <v>486</v>
      </c>
      <c r="L17" s="100"/>
      <c r="M17" s="9" t="s">
        <v>501</v>
      </c>
      <c r="N17" s="9" t="s">
        <v>544</v>
      </c>
      <c r="O17" s="98" t="s">
        <v>803</v>
      </c>
      <c r="P17" s="100"/>
      <c r="Q17" s="9" t="s">
        <v>1358</v>
      </c>
      <c r="R17" s="98" t="s">
        <v>197</v>
      </c>
      <c r="S17" s="99"/>
      <c r="T17" s="99"/>
      <c r="U17" s="100"/>
      <c r="V17" s="101">
        <v>36</v>
      </c>
      <c r="W17" s="102"/>
      <c r="X17" s="91">
        <v>153504</v>
      </c>
      <c r="Y17" s="92"/>
      <c r="Z17" s="10">
        <v>3360</v>
      </c>
      <c r="AA17" s="93">
        <v>515773440</v>
      </c>
      <c r="AB17" s="94"/>
      <c r="AC17" s="95"/>
      <c r="AD17" s="1"/>
    </row>
    <row r="18" spans="1:30" ht="19.5" customHeight="1">
      <c r="A18" s="86" t="s">
        <v>1630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 t="s">
        <v>833</v>
      </c>
      <c r="R18" s="88"/>
      <c r="S18" s="88"/>
      <c r="T18" s="88">
        <v>1</v>
      </c>
      <c r="U18" s="88"/>
      <c r="V18" s="88"/>
      <c r="W18" s="88"/>
      <c r="X18" s="88"/>
      <c r="Y18" s="88" t="s">
        <v>3357</v>
      </c>
      <c r="Z18" s="88"/>
      <c r="AA18" s="89">
        <v>261475200</v>
      </c>
      <c r="AB18" s="89"/>
      <c r="AC18" s="90"/>
      <c r="AD18" s="1"/>
    </row>
    <row r="19" spans="1:30" ht="48" customHeight="1">
      <c r="A19" s="96">
        <v>1</v>
      </c>
      <c r="B19" s="97"/>
      <c r="C19" s="98" t="s">
        <v>2173</v>
      </c>
      <c r="D19" s="99"/>
      <c r="E19" s="100"/>
      <c r="F19" s="98" t="s">
        <v>2378</v>
      </c>
      <c r="G19" s="99"/>
      <c r="H19" s="100"/>
      <c r="I19" s="98" t="s">
        <v>3202</v>
      </c>
      <c r="J19" s="100"/>
      <c r="K19" s="98" t="s">
        <v>3318</v>
      </c>
      <c r="L19" s="100"/>
      <c r="M19" s="9" t="s">
        <v>502</v>
      </c>
      <c r="N19" s="9" t="s">
        <v>546</v>
      </c>
      <c r="O19" s="98" t="s">
        <v>805</v>
      </c>
      <c r="P19" s="100"/>
      <c r="Q19" s="9" t="s">
        <v>1359</v>
      </c>
      <c r="R19" s="98" t="s">
        <v>198</v>
      </c>
      <c r="S19" s="99"/>
      <c r="T19" s="99"/>
      <c r="U19" s="100"/>
      <c r="V19" s="101">
        <v>24</v>
      </c>
      <c r="W19" s="102"/>
      <c r="X19" s="91">
        <v>10376</v>
      </c>
      <c r="Y19" s="92"/>
      <c r="Z19" s="10">
        <v>25200</v>
      </c>
      <c r="AA19" s="93">
        <v>261475200</v>
      </c>
      <c r="AB19" s="94"/>
      <c r="AC19" s="95"/>
      <c r="AD19" s="1"/>
    </row>
    <row r="20" spans="1:30" ht="18" customHeight="1">
      <c r="A20" s="103" t="s">
        <v>1633</v>
      </c>
      <c r="B20" s="103"/>
      <c r="C20" s="103"/>
      <c r="D20" s="103"/>
      <c r="E20" s="103"/>
      <c r="F20" s="103"/>
      <c r="G20" s="103"/>
      <c r="H20" s="104">
        <v>5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 t="s">
        <v>228</v>
      </c>
      <c r="V20" s="105"/>
      <c r="W20" s="105"/>
      <c r="X20" s="105"/>
      <c r="Y20" s="105"/>
      <c r="Z20" s="105"/>
      <c r="AA20" s="106">
        <v>1636165440</v>
      </c>
      <c r="AB20" s="106"/>
      <c r="AC20" s="1"/>
      <c r="AD20" s="1"/>
    </row>
  </sheetData>
  <sheetProtection/>
  <mergeCells count="88">
    <mergeCell ref="X19:Y19"/>
    <mergeCell ref="AA19:AC19"/>
    <mergeCell ref="A20:G20"/>
    <mergeCell ref="H20:T20"/>
    <mergeCell ref="U20:Z20"/>
    <mergeCell ref="AA20:AB20"/>
    <mergeCell ref="A19:B19"/>
    <mergeCell ref="C19:E19"/>
    <mergeCell ref="F19:H19"/>
    <mergeCell ref="I19:J19"/>
    <mergeCell ref="K19:L19"/>
    <mergeCell ref="O19:P19"/>
    <mergeCell ref="R17:U17"/>
    <mergeCell ref="V17:W17"/>
    <mergeCell ref="R19:U19"/>
    <mergeCell ref="V19:W19"/>
    <mergeCell ref="X17:Y17"/>
    <mergeCell ref="AA17:AC17"/>
    <mergeCell ref="A18:P18"/>
    <mergeCell ref="Q18:S18"/>
    <mergeCell ref="T18:X18"/>
    <mergeCell ref="Y18:Z18"/>
    <mergeCell ref="AA18:AC18"/>
    <mergeCell ref="R16:U16"/>
    <mergeCell ref="V16:W16"/>
    <mergeCell ref="X16:Y16"/>
    <mergeCell ref="AA16:AC16"/>
    <mergeCell ref="A17:B17"/>
    <mergeCell ref="C17:E17"/>
    <mergeCell ref="F17:H17"/>
    <mergeCell ref="I17:J17"/>
    <mergeCell ref="K17:L17"/>
    <mergeCell ref="O17:P17"/>
    <mergeCell ref="R15:U15"/>
    <mergeCell ref="V15:W15"/>
    <mergeCell ref="X15:Y15"/>
    <mergeCell ref="AA15:AC15"/>
    <mergeCell ref="A16:B16"/>
    <mergeCell ref="C16:E16"/>
    <mergeCell ref="F16:H16"/>
    <mergeCell ref="I16:J16"/>
    <mergeCell ref="K16:L16"/>
    <mergeCell ref="O16:P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P13"/>
    <mergeCell ref="Q13:S13"/>
    <mergeCell ref="T13:X13"/>
    <mergeCell ref="Y13:Z13"/>
    <mergeCell ref="AA13:AC13"/>
    <mergeCell ref="A10:C10"/>
    <mergeCell ref="E10:R10"/>
    <mergeCell ref="S10:U10"/>
    <mergeCell ref="W10:AC10"/>
    <mergeCell ref="A12:B12"/>
    <mergeCell ref="C12:E12"/>
    <mergeCell ref="F12:H12"/>
    <mergeCell ref="I12:J12"/>
    <mergeCell ref="K12:L12"/>
    <mergeCell ref="O12:P12"/>
    <mergeCell ref="A9:C9"/>
    <mergeCell ref="E9:R9"/>
    <mergeCell ref="S9:U9"/>
    <mergeCell ref="W9:AC9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8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2.140625" style="11" customWidth="1"/>
    <col min="26" max="26" width="10.00390625" style="11" customWidth="1"/>
    <col min="27" max="27" width="1.7109375" style="11" customWidth="1"/>
    <col min="28" max="28" width="13.00390625" style="11" customWidth="1"/>
    <col min="29" max="30" width="0.13671875" style="2" hidden="1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9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D6" s="1"/>
    </row>
    <row r="7" spans="1:30" s="35" customFormat="1" ht="9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  <c r="AD7" s="1"/>
    </row>
    <row r="8" spans="1:30" s="17" customFormat="1" ht="18" customHeight="1">
      <c r="A8" s="44" t="s">
        <v>1625</v>
      </c>
      <c r="B8" s="44"/>
      <c r="C8" s="44"/>
      <c r="D8" s="7" t="s">
        <v>2220</v>
      </c>
      <c r="E8" s="45" t="s">
        <v>2275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 t="s">
        <v>226</v>
      </c>
      <c r="T8" s="46"/>
      <c r="U8" s="46"/>
      <c r="V8" s="7" t="s">
        <v>2220</v>
      </c>
      <c r="W8" s="47" t="s">
        <v>283</v>
      </c>
      <c r="X8" s="47"/>
      <c r="Y8" s="47"/>
      <c r="Z8" s="47"/>
      <c r="AA8" s="47"/>
      <c r="AB8" s="47"/>
      <c r="AC8" s="47"/>
      <c r="AD8" s="1"/>
    </row>
    <row r="9" spans="1:30" s="17" customFormat="1" ht="18" customHeight="1">
      <c r="A9" s="44" t="s">
        <v>1626</v>
      </c>
      <c r="B9" s="44"/>
      <c r="C9" s="44"/>
      <c r="D9" s="7" t="s">
        <v>2220</v>
      </c>
      <c r="E9" s="112" t="s">
        <v>2276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46" t="s">
        <v>227</v>
      </c>
      <c r="T9" s="46"/>
      <c r="U9" s="46"/>
      <c r="V9" s="7" t="s">
        <v>2220</v>
      </c>
      <c r="W9" s="113" t="s">
        <v>284</v>
      </c>
      <c r="X9" s="113"/>
      <c r="Y9" s="113"/>
      <c r="Z9" s="113"/>
      <c r="AA9" s="113"/>
      <c r="AB9" s="113"/>
      <c r="AC9" s="113"/>
      <c r="AD9" s="1"/>
    </row>
    <row r="10" spans="1:30" s="17" customFormat="1" ht="10.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/>
      <c r="AD10" s="1"/>
    </row>
    <row r="11" spans="1:30" ht="44.25" customHeight="1">
      <c r="A11" s="84" t="s">
        <v>1627</v>
      </c>
      <c r="B11" s="53"/>
      <c r="C11" s="82" t="s">
        <v>1634</v>
      </c>
      <c r="D11" s="83"/>
      <c r="E11" s="51"/>
      <c r="F11" s="82" t="s">
        <v>2287</v>
      </c>
      <c r="G11" s="83"/>
      <c r="H11" s="51"/>
      <c r="I11" s="82" t="s">
        <v>2694</v>
      </c>
      <c r="J11" s="51"/>
      <c r="K11" s="82" t="s">
        <v>3249</v>
      </c>
      <c r="L11" s="51"/>
      <c r="M11" s="8" t="s">
        <v>499</v>
      </c>
      <c r="N11" s="8" t="s">
        <v>516</v>
      </c>
      <c r="O11" s="82" t="s">
        <v>574</v>
      </c>
      <c r="P11" s="51"/>
      <c r="Q11" s="8" t="s">
        <v>832</v>
      </c>
      <c r="R11" s="82" t="s">
        <v>1406</v>
      </c>
      <c r="S11" s="83"/>
      <c r="T11" s="83"/>
      <c r="U11" s="51"/>
      <c r="V11" s="82" t="s">
        <v>229</v>
      </c>
      <c r="W11" s="51"/>
      <c r="X11" s="82" t="s">
        <v>295</v>
      </c>
      <c r="Y11" s="51"/>
      <c r="Z11" s="8" t="s">
        <v>3355</v>
      </c>
      <c r="AA11" s="84" t="s">
        <v>296</v>
      </c>
      <c r="AB11" s="85"/>
      <c r="AC11" s="53"/>
      <c r="AD11" s="1"/>
    </row>
    <row r="12" spans="1:30" ht="25.5" customHeight="1">
      <c r="A12" s="86" t="s">
        <v>1629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 t="s">
        <v>833</v>
      </c>
      <c r="R12" s="88"/>
      <c r="S12" s="88"/>
      <c r="T12" s="88">
        <v>1</v>
      </c>
      <c r="U12" s="88"/>
      <c r="V12" s="88"/>
      <c r="W12" s="88"/>
      <c r="X12" s="88"/>
      <c r="Y12" s="88" t="s">
        <v>3357</v>
      </c>
      <c r="Z12" s="88"/>
      <c r="AA12" s="89">
        <v>31416000</v>
      </c>
      <c r="AB12" s="89"/>
      <c r="AC12" s="90"/>
      <c r="AD12" s="1"/>
    </row>
    <row r="13" spans="1:30" ht="26.25" customHeight="1">
      <c r="A13" s="96">
        <v>1</v>
      </c>
      <c r="B13" s="97"/>
      <c r="C13" s="98" t="s">
        <v>2166</v>
      </c>
      <c r="D13" s="99"/>
      <c r="E13" s="100"/>
      <c r="F13" s="98" t="s">
        <v>2475</v>
      </c>
      <c r="G13" s="99"/>
      <c r="H13" s="100"/>
      <c r="I13" s="98" t="s">
        <v>3195</v>
      </c>
      <c r="J13" s="100"/>
      <c r="K13" s="98" t="s">
        <v>3299</v>
      </c>
      <c r="L13" s="100"/>
      <c r="M13" s="9" t="s">
        <v>501</v>
      </c>
      <c r="N13" s="9" t="s">
        <v>545</v>
      </c>
      <c r="O13" s="98" t="s">
        <v>800</v>
      </c>
      <c r="P13" s="100"/>
      <c r="Q13" s="9" t="s">
        <v>1352</v>
      </c>
      <c r="R13" s="98" t="s">
        <v>193</v>
      </c>
      <c r="S13" s="99"/>
      <c r="T13" s="99"/>
      <c r="U13" s="100"/>
      <c r="V13" s="101">
        <v>36</v>
      </c>
      <c r="W13" s="102"/>
      <c r="X13" s="91">
        <v>6160</v>
      </c>
      <c r="Y13" s="92"/>
      <c r="Z13" s="10">
        <v>5100</v>
      </c>
      <c r="AA13" s="93">
        <v>31416000</v>
      </c>
      <c r="AB13" s="94"/>
      <c r="AC13" s="95"/>
      <c r="AD13" s="1"/>
    </row>
    <row r="14" spans="1:30" ht="27" customHeight="1">
      <c r="A14" s="86" t="s">
        <v>1630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 t="s">
        <v>833</v>
      </c>
      <c r="R14" s="88"/>
      <c r="S14" s="88"/>
      <c r="T14" s="88">
        <v>1</v>
      </c>
      <c r="U14" s="88"/>
      <c r="V14" s="88"/>
      <c r="W14" s="88"/>
      <c r="X14" s="88"/>
      <c r="Y14" s="88" t="s">
        <v>3357</v>
      </c>
      <c r="Z14" s="88"/>
      <c r="AA14" s="89">
        <v>47000000</v>
      </c>
      <c r="AB14" s="89"/>
      <c r="AC14" s="90"/>
      <c r="AD14" s="1"/>
    </row>
    <row r="15" spans="1:30" ht="59.25" customHeight="1">
      <c r="A15" s="96">
        <v>1</v>
      </c>
      <c r="B15" s="97"/>
      <c r="C15" s="98" t="s">
        <v>2167</v>
      </c>
      <c r="D15" s="99"/>
      <c r="E15" s="100"/>
      <c r="F15" s="98" t="s">
        <v>2664</v>
      </c>
      <c r="G15" s="99"/>
      <c r="H15" s="100"/>
      <c r="I15" s="98" t="s">
        <v>3196</v>
      </c>
      <c r="J15" s="100"/>
      <c r="K15" s="98" t="s">
        <v>3351</v>
      </c>
      <c r="L15" s="100"/>
      <c r="M15" s="9" t="s">
        <v>501</v>
      </c>
      <c r="N15" s="9" t="s">
        <v>532</v>
      </c>
      <c r="O15" s="98" t="s">
        <v>801</v>
      </c>
      <c r="P15" s="100"/>
      <c r="Q15" s="9" t="s">
        <v>1353</v>
      </c>
      <c r="R15" s="98" t="s">
        <v>54</v>
      </c>
      <c r="S15" s="99"/>
      <c r="T15" s="99"/>
      <c r="U15" s="100"/>
      <c r="V15" s="101">
        <v>36</v>
      </c>
      <c r="W15" s="102"/>
      <c r="X15" s="91">
        <v>20000</v>
      </c>
      <c r="Y15" s="92"/>
      <c r="Z15" s="10">
        <v>2350</v>
      </c>
      <c r="AA15" s="93">
        <v>47000000</v>
      </c>
      <c r="AB15" s="94"/>
      <c r="AC15" s="95"/>
      <c r="AD15" s="1"/>
    </row>
    <row r="16" spans="1:30" ht="27" customHeight="1">
      <c r="A16" s="86" t="s">
        <v>1632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 t="s">
        <v>833</v>
      </c>
      <c r="R16" s="88"/>
      <c r="S16" s="88"/>
      <c r="T16" s="88">
        <v>1</v>
      </c>
      <c r="U16" s="88"/>
      <c r="V16" s="88"/>
      <c r="W16" s="88"/>
      <c r="X16" s="88"/>
      <c r="Y16" s="88" t="s">
        <v>3357</v>
      </c>
      <c r="Z16" s="88"/>
      <c r="AA16" s="89">
        <v>1399000000</v>
      </c>
      <c r="AB16" s="89"/>
      <c r="AC16" s="90"/>
      <c r="AD16" s="1"/>
    </row>
    <row r="17" spans="1:30" s="41" customFormat="1" ht="36.75" customHeight="1">
      <c r="A17" s="96">
        <v>1</v>
      </c>
      <c r="B17" s="97"/>
      <c r="C17" s="98" t="s">
        <v>2168</v>
      </c>
      <c r="D17" s="99"/>
      <c r="E17" s="100"/>
      <c r="F17" s="98" t="s">
        <v>2665</v>
      </c>
      <c r="G17" s="99"/>
      <c r="H17" s="100"/>
      <c r="I17" s="98" t="s">
        <v>3197</v>
      </c>
      <c r="J17" s="100"/>
      <c r="K17" s="98" t="s">
        <v>484</v>
      </c>
      <c r="L17" s="100"/>
      <c r="M17" s="9" t="s">
        <v>502</v>
      </c>
      <c r="N17" s="9" t="s">
        <v>540</v>
      </c>
      <c r="O17" s="98" t="s">
        <v>802</v>
      </c>
      <c r="P17" s="100"/>
      <c r="Q17" s="9" t="s">
        <v>1354</v>
      </c>
      <c r="R17" s="98" t="s">
        <v>194</v>
      </c>
      <c r="S17" s="99"/>
      <c r="T17" s="99"/>
      <c r="U17" s="100"/>
      <c r="V17" s="101">
        <v>18</v>
      </c>
      <c r="W17" s="102"/>
      <c r="X17" s="91">
        <v>100</v>
      </c>
      <c r="Y17" s="92"/>
      <c r="Z17" s="10">
        <v>13990000</v>
      </c>
      <c r="AA17" s="93">
        <v>1399000000</v>
      </c>
      <c r="AB17" s="94"/>
      <c r="AC17" s="95"/>
      <c r="AD17" s="1"/>
    </row>
    <row r="18" spans="1:30" ht="18" customHeight="1">
      <c r="A18" s="103" t="s">
        <v>1633</v>
      </c>
      <c r="B18" s="103"/>
      <c r="C18" s="103"/>
      <c r="D18" s="103"/>
      <c r="E18" s="103"/>
      <c r="F18" s="103"/>
      <c r="G18" s="103"/>
      <c r="H18" s="104">
        <v>3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 t="s">
        <v>228</v>
      </c>
      <c r="V18" s="105"/>
      <c r="W18" s="105"/>
      <c r="X18" s="105"/>
      <c r="Y18" s="105"/>
      <c r="Z18" s="105"/>
      <c r="AA18" s="106">
        <v>1477416000</v>
      </c>
      <c r="AB18" s="106"/>
      <c r="AC18" s="1"/>
      <c r="AD18" s="1"/>
    </row>
  </sheetData>
  <sheetProtection/>
  <mergeCells count="73">
    <mergeCell ref="X17:Y17"/>
    <mergeCell ref="AA17:AC17"/>
    <mergeCell ref="A18:G18"/>
    <mergeCell ref="H18:T18"/>
    <mergeCell ref="U18:Z18"/>
    <mergeCell ref="AA18:AB18"/>
    <mergeCell ref="A17:B17"/>
    <mergeCell ref="C17:E17"/>
    <mergeCell ref="F17:H17"/>
    <mergeCell ref="I17:J17"/>
    <mergeCell ref="K17:L17"/>
    <mergeCell ref="O17:P17"/>
    <mergeCell ref="R15:U15"/>
    <mergeCell ref="V15:W15"/>
    <mergeCell ref="I15:J15"/>
    <mergeCell ref="K15:L15"/>
    <mergeCell ref="O15:P15"/>
    <mergeCell ref="R17:U17"/>
    <mergeCell ref="V17:W17"/>
    <mergeCell ref="X15:Y15"/>
    <mergeCell ref="AA15:AC15"/>
    <mergeCell ref="A16:P16"/>
    <mergeCell ref="Q16:S16"/>
    <mergeCell ref="T16:X16"/>
    <mergeCell ref="Y16:Z16"/>
    <mergeCell ref="AA16:AC16"/>
    <mergeCell ref="A15:B15"/>
    <mergeCell ref="C15:E15"/>
    <mergeCell ref="F15:H15"/>
    <mergeCell ref="V13:W13"/>
    <mergeCell ref="X13:Y13"/>
    <mergeCell ref="AA13:AC13"/>
    <mergeCell ref="A14:P14"/>
    <mergeCell ref="Q14:S14"/>
    <mergeCell ref="T14:X14"/>
    <mergeCell ref="Y14:Z14"/>
    <mergeCell ref="AA14:AC14"/>
    <mergeCell ref="A13:B13"/>
    <mergeCell ref="C13:E13"/>
    <mergeCell ref="F13:H13"/>
    <mergeCell ref="I13:J13"/>
    <mergeCell ref="K13:L13"/>
    <mergeCell ref="O13:P13"/>
    <mergeCell ref="R11:U11"/>
    <mergeCell ref="R13:U13"/>
    <mergeCell ref="V11:W11"/>
    <mergeCell ref="X11:Y11"/>
    <mergeCell ref="AA11:AC11"/>
    <mergeCell ref="A12:P12"/>
    <mergeCell ref="Q12:S12"/>
    <mergeCell ref="T12:X12"/>
    <mergeCell ref="Y12:Z12"/>
    <mergeCell ref="AA12:AC12"/>
    <mergeCell ref="A9:C9"/>
    <mergeCell ref="E9:R9"/>
    <mergeCell ref="S9:U9"/>
    <mergeCell ref="W9:AC9"/>
    <mergeCell ref="A11:B11"/>
    <mergeCell ref="C11:E11"/>
    <mergeCell ref="F11:H11"/>
    <mergeCell ref="I11:J11"/>
    <mergeCell ref="K11:L11"/>
    <mergeCell ref="O11:P11"/>
    <mergeCell ref="A8:C8"/>
    <mergeCell ref="E8:R8"/>
    <mergeCell ref="S8:U8"/>
    <mergeCell ref="W8:AC8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6"/>
  <sheetViews>
    <sheetView showGridLines="0" workbookViewId="0" topLeftCell="A1">
      <selection activeCell="B3" sqref="B3:AD3"/>
    </sheetView>
  </sheetViews>
  <sheetFormatPr defaultColWidth="9.140625" defaultRowHeight="12.75"/>
  <cols>
    <col min="1" max="1" width="0.5625" style="2" customWidth="1"/>
    <col min="2" max="2" width="4.7109375" style="11" customWidth="1"/>
    <col min="3" max="3" width="3.7109375" style="11" customWidth="1"/>
    <col min="4" max="4" width="1.7109375" style="11" customWidth="1"/>
    <col min="5" max="5" width="2.140625" style="11" customWidth="1"/>
    <col min="6" max="6" width="3.00390625" style="11" customWidth="1"/>
    <col min="7" max="7" width="9.7109375" style="11" customWidth="1"/>
    <col min="8" max="8" width="2.00390625" style="11" customWidth="1"/>
    <col min="9" max="9" width="11.421875" style="11" customWidth="1"/>
    <col min="10" max="10" width="2.00390625" style="11" customWidth="1"/>
    <col min="11" max="11" width="5.00390625" style="11" customWidth="1"/>
    <col min="12" max="12" width="12.421875" style="11" customWidth="1"/>
    <col min="13" max="13" width="7.28125" style="11" customWidth="1"/>
    <col min="14" max="14" width="10.140625" style="11" customWidth="1"/>
    <col min="15" max="15" width="8.8515625" style="11" customWidth="1"/>
    <col min="16" max="16" width="1.28515625" style="11" customWidth="1"/>
    <col min="17" max="17" width="11.00390625" style="11" customWidth="1"/>
    <col min="18" max="18" width="4.28125" style="11" customWidth="1"/>
    <col min="19" max="19" width="3.7109375" style="11" customWidth="1"/>
    <col min="20" max="20" width="3.421875" style="11" customWidth="1"/>
    <col min="21" max="21" width="2.28125" style="11" customWidth="1"/>
    <col min="22" max="22" width="1.7109375" style="11" customWidth="1"/>
    <col min="23" max="23" width="3.7109375" style="11" customWidth="1"/>
    <col min="24" max="24" width="5.8515625" style="11" customWidth="1"/>
    <col min="25" max="25" width="3.28125" style="11" customWidth="1"/>
    <col min="26" max="26" width="7.8515625" style="11" customWidth="1"/>
    <col min="27" max="27" width="1.7109375" style="11" customWidth="1"/>
    <col min="28" max="28" width="13.57421875" style="11" customWidth="1"/>
    <col min="29" max="30" width="0.13671875" style="2" customWidth="1"/>
    <col min="31" max="31" width="13.8515625" style="2" bestFit="1" customWidth="1"/>
    <col min="32" max="32" width="12.7109375" style="2" bestFit="1" customWidth="1"/>
    <col min="33" max="16384" width="9.140625" style="2" customWidth="1"/>
  </cols>
  <sheetData>
    <row r="1" spans="1:30" ht="1.5" customHeight="1">
      <c r="A1" s="48"/>
      <c r="B1" s="48"/>
      <c r="C1" s="48"/>
      <c r="D1" s="48"/>
      <c r="E1" s="48"/>
      <c r="F1" s="48"/>
      <c r="G1" s="5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8.75" customHeight="1">
      <c r="A2" s="1"/>
      <c r="B2" s="50" t="s">
        <v>3354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8" customHeight="1">
      <c r="A3" s="1"/>
      <c r="B3" s="42" t="s">
        <v>3360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5" customFormat="1" ht="9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</row>
    <row r="5" spans="1:30" s="35" customFormat="1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"/>
      <c r="AD5" s="1"/>
    </row>
    <row r="6" spans="1:30" s="35" customFormat="1" ht="18" customHeight="1">
      <c r="A6" s="44" t="s">
        <v>1625</v>
      </c>
      <c r="B6" s="44"/>
      <c r="C6" s="44"/>
      <c r="D6" s="7" t="s">
        <v>2220</v>
      </c>
      <c r="E6" s="52" t="s">
        <v>2273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6" t="s">
        <v>226</v>
      </c>
      <c r="T6" s="46"/>
      <c r="U6" s="46"/>
      <c r="V6" s="7" t="s">
        <v>2220</v>
      </c>
      <c r="W6" s="43" t="s">
        <v>281</v>
      </c>
      <c r="X6" s="43"/>
      <c r="Y6" s="43"/>
      <c r="Z6" s="43"/>
      <c r="AA6" s="43"/>
      <c r="AB6" s="43"/>
      <c r="AC6" s="43"/>
      <c r="AD6" s="1"/>
    </row>
    <row r="7" spans="1:30" s="17" customFormat="1" ht="18.75" customHeight="1">
      <c r="A7" s="44" t="s">
        <v>1626</v>
      </c>
      <c r="B7" s="44"/>
      <c r="C7" s="44"/>
      <c r="D7" s="7" t="s">
        <v>2220</v>
      </c>
      <c r="E7" s="45" t="s">
        <v>2274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 t="s">
        <v>227</v>
      </c>
      <c r="T7" s="46"/>
      <c r="U7" s="46"/>
      <c r="V7" s="7" t="s">
        <v>2220</v>
      </c>
      <c r="W7" s="47" t="s">
        <v>282</v>
      </c>
      <c r="X7" s="47"/>
      <c r="Y7" s="47"/>
      <c r="Z7" s="47"/>
      <c r="AA7" s="47"/>
      <c r="AB7" s="47"/>
      <c r="AC7" s="47"/>
      <c r="AD7" s="1"/>
    </row>
    <row r="8" spans="1:30" s="17" customFormat="1" ht="10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1"/>
    </row>
    <row r="9" spans="1:30" ht="37.5" customHeight="1">
      <c r="A9" s="84" t="s">
        <v>1627</v>
      </c>
      <c r="B9" s="53"/>
      <c r="C9" s="82" t="s">
        <v>1634</v>
      </c>
      <c r="D9" s="83"/>
      <c r="E9" s="51"/>
      <c r="F9" s="82" t="s">
        <v>2287</v>
      </c>
      <c r="G9" s="83"/>
      <c r="H9" s="51"/>
      <c r="I9" s="82" t="s">
        <v>2694</v>
      </c>
      <c r="J9" s="51"/>
      <c r="K9" s="82" t="s">
        <v>3249</v>
      </c>
      <c r="L9" s="51"/>
      <c r="M9" s="8" t="s">
        <v>499</v>
      </c>
      <c r="N9" s="8" t="s">
        <v>516</v>
      </c>
      <c r="O9" s="82" t="s">
        <v>574</v>
      </c>
      <c r="P9" s="51"/>
      <c r="Q9" s="8" t="s">
        <v>832</v>
      </c>
      <c r="R9" s="82" t="s">
        <v>1406</v>
      </c>
      <c r="S9" s="83"/>
      <c r="T9" s="83"/>
      <c r="U9" s="51"/>
      <c r="V9" s="82" t="s">
        <v>229</v>
      </c>
      <c r="W9" s="51"/>
      <c r="X9" s="82" t="s">
        <v>295</v>
      </c>
      <c r="Y9" s="51"/>
      <c r="Z9" s="8" t="s">
        <v>3355</v>
      </c>
      <c r="AA9" s="84" t="s">
        <v>296</v>
      </c>
      <c r="AB9" s="85"/>
      <c r="AC9" s="53"/>
      <c r="AD9" s="1"/>
    </row>
    <row r="10" spans="1:30" ht="24" customHeight="1">
      <c r="A10" s="86" t="s">
        <v>1628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 t="s">
        <v>833</v>
      </c>
      <c r="R10" s="88"/>
      <c r="S10" s="88"/>
      <c r="T10" s="88">
        <v>5</v>
      </c>
      <c r="U10" s="88"/>
      <c r="V10" s="88"/>
      <c r="W10" s="88"/>
      <c r="X10" s="88"/>
      <c r="Y10" s="88" t="s">
        <v>3357</v>
      </c>
      <c r="Z10" s="88"/>
      <c r="AA10" s="89">
        <v>2847067050</v>
      </c>
      <c r="AB10" s="89"/>
      <c r="AC10" s="90"/>
      <c r="AD10" s="1"/>
    </row>
    <row r="11" spans="1:30" ht="26.25" customHeight="1">
      <c r="A11" s="96">
        <v>1</v>
      </c>
      <c r="B11" s="97"/>
      <c r="C11" s="98" t="s">
        <v>2161</v>
      </c>
      <c r="D11" s="99"/>
      <c r="E11" s="100"/>
      <c r="F11" s="98" t="s">
        <v>2333</v>
      </c>
      <c r="G11" s="99"/>
      <c r="H11" s="100"/>
      <c r="I11" s="98" t="s">
        <v>3190</v>
      </c>
      <c r="J11" s="100"/>
      <c r="K11" s="98" t="s">
        <v>3274</v>
      </c>
      <c r="L11" s="100"/>
      <c r="M11" s="9" t="s">
        <v>501</v>
      </c>
      <c r="N11" s="9" t="s">
        <v>518</v>
      </c>
      <c r="O11" s="98" t="s">
        <v>578</v>
      </c>
      <c r="P11" s="100"/>
      <c r="Q11" s="9" t="s">
        <v>1347</v>
      </c>
      <c r="R11" s="98" t="s">
        <v>190</v>
      </c>
      <c r="S11" s="99"/>
      <c r="T11" s="99"/>
      <c r="U11" s="100"/>
      <c r="V11" s="101">
        <v>60</v>
      </c>
      <c r="W11" s="102"/>
      <c r="X11" s="91">
        <v>197109</v>
      </c>
      <c r="Y11" s="92"/>
      <c r="Z11" s="10">
        <v>1750</v>
      </c>
      <c r="AA11" s="93">
        <v>344940750</v>
      </c>
      <c r="AB11" s="94"/>
      <c r="AC11" s="95"/>
      <c r="AD11" s="1"/>
    </row>
    <row r="12" spans="1:30" ht="59.25" customHeight="1">
      <c r="A12" s="96">
        <v>2</v>
      </c>
      <c r="B12" s="97"/>
      <c r="C12" s="98" t="s">
        <v>2162</v>
      </c>
      <c r="D12" s="99"/>
      <c r="E12" s="100"/>
      <c r="F12" s="98" t="s">
        <v>2660</v>
      </c>
      <c r="G12" s="99"/>
      <c r="H12" s="100"/>
      <c r="I12" s="98" t="s">
        <v>3191</v>
      </c>
      <c r="J12" s="100"/>
      <c r="K12" s="98" t="s">
        <v>3274</v>
      </c>
      <c r="L12" s="100"/>
      <c r="M12" s="9" t="s">
        <v>501</v>
      </c>
      <c r="N12" s="9" t="s">
        <v>518</v>
      </c>
      <c r="O12" s="98" t="s">
        <v>578</v>
      </c>
      <c r="P12" s="100"/>
      <c r="Q12" s="9" t="s">
        <v>1348</v>
      </c>
      <c r="R12" s="98" t="s">
        <v>190</v>
      </c>
      <c r="S12" s="99"/>
      <c r="T12" s="99"/>
      <c r="U12" s="100"/>
      <c r="V12" s="101">
        <v>36</v>
      </c>
      <c r="W12" s="102"/>
      <c r="X12" s="91">
        <v>103000</v>
      </c>
      <c r="Y12" s="92"/>
      <c r="Z12" s="10">
        <v>3000</v>
      </c>
      <c r="AA12" s="93">
        <v>309000000</v>
      </c>
      <c r="AB12" s="94"/>
      <c r="AC12" s="95"/>
      <c r="AD12" s="1"/>
    </row>
    <row r="13" spans="1:30" ht="71.25" customHeight="1">
      <c r="A13" s="96">
        <v>3</v>
      </c>
      <c r="B13" s="97"/>
      <c r="C13" s="98" t="s">
        <v>2163</v>
      </c>
      <c r="D13" s="99"/>
      <c r="E13" s="100"/>
      <c r="F13" s="98" t="s">
        <v>2661</v>
      </c>
      <c r="G13" s="99"/>
      <c r="H13" s="100"/>
      <c r="I13" s="98" t="s">
        <v>3192</v>
      </c>
      <c r="J13" s="100"/>
      <c r="K13" s="98" t="s">
        <v>483</v>
      </c>
      <c r="L13" s="100"/>
      <c r="M13" s="9" t="s">
        <v>501</v>
      </c>
      <c r="N13" s="9" t="s">
        <v>559</v>
      </c>
      <c r="O13" s="98" t="s">
        <v>779</v>
      </c>
      <c r="P13" s="100"/>
      <c r="Q13" s="9" t="s">
        <v>1349</v>
      </c>
      <c r="R13" s="98" t="s">
        <v>191</v>
      </c>
      <c r="S13" s="99"/>
      <c r="T13" s="99"/>
      <c r="U13" s="100"/>
      <c r="V13" s="101">
        <v>36</v>
      </c>
      <c r="W13" s="102"/>
      <c r="X13" s="91">
        <v>81689</v>
      </c>
      <c r="Y13" s="92"/>
      <c r="Z13" s="10">
        <v>3900</v>
      </c>
      <c r="AA13" s="93">
        <v>318587100</v>
      </c>
      <c r="AB13" s="94"/>
      <c r="AC13" s="95"/>
      <c r="AD13" s="1"/>
    </row>
    <row r="14" spans="1:30" ht="36.75" customHeight="1">
      <c r="A14" s="96">
        <v>4</v>
      </c>
      <c r="B14" s="97"/>
      <c r="C14" s="98" t="s">
        <v>2164</v>
      </c>
      <c r="D14" s="99"/>
      <c r="E14" s="100"/>
      <c r="F14" s="98" t="s">
        <v>2662</v>
      </c>
      <c r="G14" s="99"/>
      <c r="H14" s="100"/>
      <c r="I14" s="98" t="s">
        <v>3193</v>
      </c>
      <c r="J14" s="100"/>
      <c r="K14" s="98" t="s">
        <v>3351</v>
      </c>
      <c r="L14" s="100"/>
      <c r="M14" s="9" t="s">
        <v>501</v>
      </c>
      <c r="N14" s="9" t="s">
        <v>518</v>
      </c>
      <c r="O14" s="98" t="s">
        <v>578</v>
      </c>
      <c r="P14" s="100"/>
      <c r="Q14" s="9" t="s">
        <v>1350</v>
      </c>
      <c r="R14" s="98" t="s">
        <v>192</v>
      </c>
      <c r="S14" s="99"/>
      <c r="T14" s="99"/>
      <c r="U14" s="100"/>
      <c r="V14" s="101">
        <v>24</v>
      </c>
      <c r="W14" s="102"/>
      <c r="X14" s="91">
        <v>89992</v>
      </c>
      <c r="Y14" s="92"/>
      <c r="Z14" s="10">
        <v>3000</v>
      </c>
      <c r="AA14" s="93">
        <v>269976000</v>
      </c>
      <c r="AB14" s="94"/>
      <c r="AC14" s="95"/>
      <c r="AD14" s="1"/>
    </row>
    <row r="15" spans="1:30" ht="26.25" customHeight="1">
      <c r="A15" s="96">
        <v>5</v>
      </c>
      <c r="B15" s="97"/>
      <c r="C15" s="98" t="s">
        <v>2165</v>
      </c>
      <c r="D15" s="99"/>
      <c r="E15" s="100"/>
      <c r="F15" s="98" t="s">
        <v>2663</v>
      </c>
      <c r="G15" s="99"/>
      <c r="H15" s="100"/>
      <c r="I15" s="98" t="s">
        <v>3194</v>
      </c>
      <c r="J15" s="100"/>
      <c r="K15" s="98" t="s">
        <v>3251</v>
      </c>
      <c r="L15" s="100"/>
      <c r="M15" s="9" t="s">
        <v>501</v>
      </c>
      <c r="N15" s="9" t="s">
        <v>518</v>
      </c>
      <c r="O15" s="98" t="s">
        <v>578</v>
      </c>
      <c r="P15" s="100"/>
      <c r="Q15" s="9" t="s">
        <v>1351</v>
      </c>
      <c r="R15" s="98" t="s">
        <v>122</v>
      </c>
      <c r="S15" s="99"/>
      <c r="T15" s="99"/>
      <c r="U15" s="100"/>
      <c r="V15" s="101">
        <v>60</v>
      </c>
      <c r="W15" s="102"/>
      <c r="X15" s="91">
        <v>334284</v>
      </c>
      <c r="Y15" s="92"/>
      <c r="Z15" s="10">
        <v>4800</v>
      </c>
      <c r="AA15" s="93">
        <v>1604563200</v>
      </c>
      <c r="AB15" s="94"/>
      <c r="AC15" s="95"/>
      <c r="AD15" s="1"/>
    </row>
    <row r="16" spans="1:30" ht="18" customHeight="1">
      <c r="A16" s="103" t="s">
        <v>1633</v>
      </c>
      <c r="B16" s="103"/>
      <c r="C16" s="103"/>
      <c r="D16" s="103"/>
      <c r="E16" s="103"/>
      <c r="F16" s="103"/>
      <c r="G16" s="103"/>
      <c r="H16" s="104">
        <v>5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 t="s">
        <v>228</v>
      </c>
      <c r="V16" s="105"/>
      <c r="W16" s="105"/>
      <c r="X16" s="105"/>
      <c r="Y16" s="105"/>
      <c r="Z16" s="105"/>
      <c r="AA16" s="106">
        <v>2847067050</v>
      </c>
      <c r="AB16" s="106"/>
      <c r="AC16" s="1"/>
      <c r="AD16" s="1"/>
    </row>
  </sheetData>
  <sheetProtection/>
  <mergeCells count="83">
    <mergeCell ref="R15:U15"/>
    <mergeCell ref="V15:W15"/>
    <mergeCell ref="X15:Y15"/>
    <mergeCell ref="AA15:AC15"/>
    <mergeCell ref="A16:G16"/>
    <mergeCell ref="H16:T16"/>
    <mergeCell ref="U16:Z16"/>
    <mergeCell ref="AA16:AB16"/>
    <mergeCell ref="R14:U14"/>
    <mergeCell ref="V14:W14"/>
    <mergeCell ref="X14:Y14"/>
    <mergeCell ref="AA14:AC14"/>
    <mergeCell ref="A15:B15"/>
    <mergeCell ref="C15:E15"/>
    <mergeCell ref="F15:H15"/>
    <mergeCell ref="I15:J15"/>
    <mergeCell ref="K15:L15"/>
    <mergeCell ref="O15:P15"/>
    <mergeCell ref="R13:U13"/>
    <mergeCell ref="V13:W13"/>
    <mergeCell ref="X13:Y13"/>
    <mergeCell ref="AA13:AC13"/>
    <mergeCell ref="A14:B14"/>
    <mergeCell ref="C14:E14"/>
    <mergeCell ref="F14:H14"/>
    <mergeCell ref="I14:J14"/>
    <mergeCell ref="K14:L14"/>
    <mergeCell ref="O14:P14"/>
    <mergeCell ref="R12:U12"/>
    <mergeCell ref="V12:W12"/>
    <mergeCell ref="X12:Y12"/>
    <mergeCell ref="AA12:AC12"/>
    <mergeCell ref="A13:B13"/>
    <mergeCell ref="C13:E13"/>
    <mergeCell ref="F13:H13"/>
    <mergeCell ref="I13:J13"/>
    <mergeCell ref="K13:L13"/>
    <mergeCell ref="O13:P13"/>
    <mergeCell ref="R11:U11"/>
    <mergeCell ref="V11:W11"/>
    <mergeCell ref="X11:Y11"/>
    <mergeCell ref="AA11:AC11"/>
    <mergeCell ref="A12:B12"/>
    <mergeCell ref="C12:E12"/>
    <mergeCell ref="F12:H12"/>
    <mergeCell ref="I12:J12"/>
    <mergeCell ref="K12:L12"/>
    <mergeCell ref="O12:P12"/>
    <mergeCell ref="A11:B11"/>
    <mergeCell ref="C11:E11"/>
    <mergeCell ref="F11:H11"/>
    <mergeCell ref="I11:J11"/>
    <mergeCell ref="K11:L11"/>
    <mergeCell ref="O11:P11"/>
    <mergeCell ref="R9:U9"/>
    <mergeCell ref="V9:W9"/>
    <mergeCell ref="X9:Y9"/>
    <mergeCell ref="AA9:AC9"/>
    <mergeCell ref="A10:P10"/>
    <mergeCell ref="Q10:S10"/>
    <mergeCell ref="T10:X10"/>
    <mergeCell ref="Y10:Z10"/>
    <mergeCell ref="AA10:AC10"/>
    <mergeCell ref="A7:C7"/>
    <mergeCell ref="E7:R7"/>
    <mergeCell ref="S7:U7"/>
    <mergeCell ref="W7:AC7"/>
    <mergeCell ref="A9:B9"/>
    <mergeCell ref="C9:E9"/>
    <mergeCell ref="F9:H9"/>
    <mergeCell ref="I9:J9"/>
    <mergeCell ref="K9:L9"/>
    <mergeCell ref="O9:P9"/>
    <mergeCell ref="A6:C6"/>
    <mergeCell ref="E6:R6"/>
    <mergeCell ref="S6:U6"/>
    <mergeCell ref="W6:AC6"/>
    <mergeCell ref="A1:F1"/>
    <mergeCell ref="H1:I1"/>
    <mergeCell ref="J1:Q1"/>
    <mergeCell ref="R1:AC1"/>
    <mergeCell ref="B2:AD2"/>
    <mergeCell ref="B3:AD3"/>
  </mergeCells>
  <printOptions/>
  <pageMargins left="0.4" right="0.4" top="0.6" bottom="0.6" header="0.21" footer="0.2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 thu</cp:lastModifiedBy>
  <cp:lastPrinted>2019-04-04T03:39:01Z</cp:lastPrinted>
  <dcterms:created xsi:type="dcterms:W3CDTF">2019-04-04T03:43:02Z</dcterms:created>
  <dcterms:modified xsi:type="dcterms:W3CDTF">2019-04-06T09:05:49Z</dcterms:modified>
  <cp:category/>
  <cp:version/>
  <cp:contentType/>
  <cp:contentStatus/>
</cp:coreProperties>
</file>